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09"/>
  <workbookPr/>
  <mc:AlternateContent xmlns:mc="http://schemas.openxmlformats.org/markup-compatibility/2006">
    <mc:Choice Requires="x15">
      <x15ac:absPath xmlns:x15ac="http://schemas.microsoft.com/office/spreadsheetml/2010/11/ac" url="/Users/horiguchim/Desktop/"/>
    </mc:Choice>
  </mc:AlternateContent>
  <xr:revisionPtr revIDLastSave="0" documentId="8_{46406BE4-D5CB-5544-A41E-E9EC5A095B3E}" xr6:coauthVersionLast="47" xr6:coauthVersionMax="47" xr10:uidLastSave="{00000000-0000-0000-0000-000000000000}"/>
  <bookViews>
    <workbookView xWindow="8040" yWindow="2180" windowWidth="23100" windowHeight="18100" xr2:uid="{00000000-000D-0000-FFFF-FFFF00000000}"/>
  </bookViews>
  <sheets>
    <sheet name="対象ページ一覧" sheetId="7" r:id="rId1"/>
    <sheet name="評価結果詳細" sheetId="14" r:id="rId2"/>
    <sheet name="【参考】12月06日改修後の結果" sheetId="16" r:id="rId3"/>
    <sheet name="1122_評価結果詳細" sheetId="5" state="hidden" r:id="rId4"/>
    <sheet name="評価結果詳細_old" sheetId="15" state="hidden" r:id="rId5"/>
    <sheet name="【参考】修正優先順位判断（規格観点）" sheetId="13" r:id="rId6"/>
    <sheet name="【参考】WCAG 2.1 レベルAA 達成基準一覧" sheetId="9" r:id="rId7"/>
    <sheet name="評価結果一覧" sheetId="10" r:id="rId8"/>
  </sheets>
  <definedNames>
    <definedName name="_xlnm._FilterDatabase" localSheetId="3" hidden="1">'1122_評価結果詳細'!$A$6:$P$176</definedName>
    <definedName name="_xlnm._FilterDatabase" localSheetId="1" hidden="1">評価結果詳細!$A$6:$P$176</definedName>
    <definedName name="_xlnm._FilterDatabase" localSheetId="4" hidden="1">評価結果詳細_old!$A$6:$P$176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13" l="1"/>
  <c r="C9" i="13"/>
  <c r="D8" i="13"/>
  <c r="C8" i="13"/>
  <c r="D7" i="13"/>
  <c r="C7" i="13"/>
  <c r="D6" i="13"/>
  <c r="C6" i="13"/>
  <c r="V64" i="10"/>
  <c r="U64" i="10"/>
  <c r="T64" i="10"/>
  <c r="S64" i="10"/>
  <c r="R64" i="10"/>
  <c r="Q64" i="10"/>
  <c r="P64" i="10"/>
  <c r="O64" i="10"/>
  <c r="N64" i="10"/>
  <c r="M64" i="10"/>
  <c r="L64" i="10"/>
  <c r="K64" i="10"/>
  <c r="J64" i="10"/>
  <c r="I64" i="10"/>
  <c r="H64" i="10"/>
  <c r="G64" i="10"/>
  <c r="F64" i="10"/>
  <c r="E64" i="10"/>
  <c r="D64" i="10"/>
  <c r="C64" i="10"/>
  <c r="W64" i="10" s="1"/>
  <c r="V63" i="10"/>
  <c r="U63" i="10"/>
  <c r="T63" i="10"/>
  <c r="S63" i="10"/>
  <c r="R63" i="10"/>
  <c r="Q63" i="10"/>
  <c r="P63" i="10"/>
  <c r="O63" i="10"/>
  <c r="N63" i="10"/>
  <c r="M63" i="10"/>
  <c r="L63" i="10"/>
  <c r="K63" i="10"/>
  <c r="J63" i="10"/>
  <c r="I63" i="10"/>
  <c r="H63" i="10"/>
  <c r="G63" i="10"/>
  <c r="F63" i="10"/>
  <c r="E63" i="10"/>
  <c r="D63" i="10"/>
  <c r="C63" i="10"/>
  <c r="W63" i="10" s="1"/>
  <c r="V62" i="10"/>
  <c r="U62" i="10"/>
  <c r="T62" i="10"/>
  <c r="S62" i="10"/>
  <c r="R62" i="10"/>
  <c r="Q62" i="10"/>
  <c r="P62" i="10"/>
  <c r="O62" i="10"/>
  <c r="N62" i="10"/>
  <c r="M62" i="10"/>
  <c r="L62" i="10"/>
  <c r="K62" i="10"/>
  <c r="J62" i="10"/>
  <c r="I62" i="10"/>
  <c r="H62" i="10"/>
  <c r="G62" i="10"/>
  <c r="F62" i="10"/>
  <c r="E62" i="10"/>
  <c r="D62" i="10"/>
  <c r="C62" i="10"/>
  <c r="W62" i="10" s="1"/>
  <c r="V61" i="10"/>
  <c r="V65" i="10" s="1"/>
  <c r="V66" i="10" s="1"/>
  <c r="U61" i="10"/>
  <c r="U65" i="10" s="1"/>
  <c r="U66" i="10" s="1"/>
  <c r="T61" i="10"/>
  <c r="T65" i="10" s="1"/>
  <c r="T66" i="10" s="1"/>
  <c r="S61" i="10"/>
  <c r="S65" i="10" s="1"/>
  <c r="S66" i="10" s="1"/>
  <c r="R61" i="10"/>
  <c r="R65" i="10" s="1"/>
  <c r="R66" i="10" s="1"/>
  <c r="Q61" i="10"/>
  <c r="Q65" i="10" s="1"/>
  <c r="Q66" i="10" s="1"/>
  <c r="P61" i="10"/>
  <c r="P65" i="10" s="1"/>
  <c r="P66" i="10" s="1"/>
  <c r="O61" i="10"/>
  <c r="O65" i="10" s="1"/>
  <c r="O66" i="10" s="1"/>
  <c r="N61" i="10"/>
  <c r="N65" i="10" s="1"/>
  <c r="N66" i="10" s="1"/>
  <c r="M61" i="10"/>
  <c r="M65" i="10" s="1"/>
  <c r="M66" i="10" s="1"/>
  <c r="L61" i="10"/>
  <c r="L65" i="10" s="1"/>
  <c r="L66" i="10" s="1"/>
  <c r="K61" i="10"/>
  <c r="K65" i="10" s="1"/>
  <c r="K66" i="10" s="1"/>
  <c r="J61" i="10"/>
  <c r="J65" i="10" s="1"/>
  <c r="J66" i="10" s="1"/>
  <c r="I61" i="10"/>
  <c r="I65" i="10" s="1"/>
  <c r="I66" i="10" s="1"/>
  <c r="H61" i="10"/>
  <c r="H65" i="10" s="1"/>
  <c r="H66" i="10" s="1"/>
  <c r="G61" i="10"/>
  <c r="G65" i="10" s="1"/>
  <c r="G66" i="10" s="1"/>
  <c r="F61" i="10"/>
  <c r="F65" i="10" s="1"/>
  <c r="F66" i="10" s="1"/>
  <c r="E61" i="10"/>
  <c r="E65" i="10" s="1"/>
  <c r="E66" i="10" s="1"/>
  <c r="D61" i="10"/>
  <c r="D65" i="10" s="1"/>
  <c r="D66" i="10" s="1"/>
  <c r="C61" i="10"/>
  <c r="X57" i="10"/>
  <c r="X56" i="10"/>
  <c r="X55" i="10"/>
  <c r="X54" i="10"/>
  <c r="X53" i="10"/>
  <c r="X52" i="10"/>
  <c r="X51" i="10"/>
  <c r="X50" i="10"/>
  <c r="X49" i="10"/>
  <c r="X48" i="10"/>
  <c r="X47" i="10"/>
  <c r="X46" i="10"/>
  <c r="X45" i="10"/>
  <c r="X44" i="10"/>
  <c r="X43" i="10"/>
  <c r="X42" i="10"/>
  <c r="X41" i="10"/>
  <c r="X40" i="10"/>
  <c r="X39" i="10"/>
  <c r="X38" i="10"/>
  <c r="X37" i="10"/>
  <c r="X36" i="10"/>
  <c r="X35" i="10"/>
  <c r="X34" i="10"/>
  <c r="X33" i="10"/>
  <c r="X32" i="10"/>
  <c r="X31" i="10"/>
  <c r="X30" i="10"/>
  <c r="X29" i="10"/>
  <c r="X28" i="10"/>
  <c r="X27" i="10"/>
  <c r="X26" i="10"/>
  <c r="X25" i="10"/>
  <c r="X24" i="10"/>
  <c r="X23" i="10"/>
  <c r="X22" i="10"/>
  <c r="X21" i="10"/>
  <c r="X20" i="10"/>
  <c r="X19" i="10"/>
  <c r="X18" i="10"/>
  <c r="X17" i="10"/>
  <c r="X16" i="10"/>
  <c r="X15" i="10"/>
  <c r="X14" i="10"/>
  <c r="X13" i="10"/>
  <c r="X12" i="10"/>
  <c r="X11" i="10"/>
  <c r="X10" i="10"/>
  <c r="X9" i="10"/>
  <c r="X8" i="10"/>
  <c r="C65" i="10" l="1"/>
  <c r="W61" i="10"/>
  <c r="C11" i="13"/>
  <c r="D11" i="13"/>
  <c r="C66" i="10" l="1"/>
  <c r="W66" i="10" s="1"/>
  <c r="W65" i="10"/>
</calcChain>
</file>

<file path=xl/sharedStrings.xml><?xml version="1.0" encoding="utf-8"?>
<sst xmlns="http://schemas.openxmlformats.org/spreadsheetml/2006/main" count="9219" uniqueCount="1288">
  <si>
    <t>対象ページ一覧 - I.C.E. 公式サイトウェブアクセシビリティ評価（2024）</t>
    <rPh sb="16" eb="18">
      <t xml:space="preserve">コウシキサイト </t>
    </rPh>
    <rPh sb="32" eb="34">
      <t xml:space="preserve">ヒョウカ </t>
    </rPh>
    <phoneticPr fontId="1"/>
  </si>
  <si>
    <t>実施期間：2024年08月19日〜2024月09日07日</t>
    <rPh sb="0" eb="2">
      <t xml:space="preserve">ジッシ </t>
    </rPh>
    <rPh sb="27" eb="28">
      <t xml:space="preserve">ヒ </t>
    </rPh>
    <phoneticPr fontId="1"/>
  </si>
  <si>
    <t>最終更新日 : 2024月09日24日</t>
    <rPh sb="12" eb="13">
      <t xml:space="preserve">ネン </t>
    </rPh>
    <rPh sb="15" eb="16">
      <t xml:space="preserve">ツキ </t>
    </rPh>
    <rPh sb="18" eb="19">
      <t xml:space="preserve">ヒ </t>
    </rPh>
    <phoneticPr fontId="1"/>
  </si>
  <si>
    <t>ページNo</t>
    <phoneticPr fontId="3"/>
  </si>
  <si>
    <t>画面名</t>
    <rPh sb="0" eb="2">
      <t xml:space="preserve">ガメン </t>
    </rPh>
    <phoneticPr fontId="3"/>
  </si>
  <si>
    <t>補足（特定箇所のみ実施、特定箇所を除外 など）</t>
    <rPh sb="0" eb="2">
      <t xml:space="preserve">ホソク </t>
    </rPh>
    <rPh sb="3" eb="5">
      <t xml:space="preserve">トクテイ </t>
    </rPh>
    <rPh sb="5" eb="7">
      <t xml:space="preserve">カショ </t>
    </rPh>
    <rPh sb="9" eb="11">
      <t xml:space="preserve">ジッシ </t>
    </rPh>
    <rPh sb="12" eb="16">
      <t xml:space="preserve">トクテイカショヲ </t>
    </rPh>
    <rPh sb="17" eb="19">
      <t xml:space="preserve">ジョガイ </t>
    </rPh>
    <phoneticPr fontId="3"/>
  </si>
  <si>
    <t>URL</t>
    <phoneticPr fontId="3"/>
  </si>
  <si>
    <t>備考</t>
    <rPh sb="0" eb="2">
      <t xml:space="preserve">ビコウ </t>
    </rPh>
    <phoneticPr fontId="3"/>
  </si>
  <si>
    <t>改修後の状態（想定）</t>
  </si>
  <si>
    <t>01</t>
    <phoneticPr fontId="3"/>
  </si>
  <si>
    <t>I.C.E. | Interactive Communication Experts</t>
    <phoneticPr fontId="25"/>
  </si>
  <si>
    <t>ー</t>
    <phoneticPr fontId="3"/>
  </si>
  <si>
    <t>https://i-c-e.jp/</t>
  </si>
  <si>
    <t>ー</t>
    <rPh sb="0" eb="1">
      <t xml:space="preserve">ケンショウ ホンバンカンキョウヲ リヨウ ジョウホウ 🚨リヨウ </t>
    </rPh>
    <phoneticPr fontId="3"/>
  </si>
  <si>
    <t>ー</t>
  </si>
  <si>
    <t>2.0/2.1 A 準拠</t>
  </si>
  <si>
    <t>02</t>
    <phoneticPr fontId="3"/>
  </si>
  <si>
    <t>お知らせ｜I.C.E. | Interactive Communication Experts</t>
    <rPh sb="0" eb="1">
      <t xml:space="preserve">オシラセ </t>
    </rPh>
    <phoneticPr fontId="25"/>
  </si>
  <si>
    <t>ページ下部の共通箇所（フッター）は、トップと同等となるため評価から除外。</t>
    <rPh sb="9" eb="11">
      <t xml:space="preserve">ヒョウカタイショウガイ タイショウガイ </t>
    </rPh>
    <rPh sb="18" eb="20">
      <t xml:space="preserve">カイイン </t>
    </rPh>
    <rPh sb="25" eb="27">
      <t xml:space="preserve">カショ </t>
    </rPh>
    <rPh sb="33" eb="34">
      <t xml:space="preserve">フクム </t>
    </rPh>
    <phoneticPr fontId="3"/>
  </si>
  <si>
    <t>https://i-c-e.jp/news/</t>
    <phoneticPr fontId="3"/>
  </si>
  <si>
    <t>ー</t>
    <rPh sb="0" eb="1">
      <t xml:space="preserve">ホンバンカンキョウヲ リヨウ ケンショウヨウ リヨウシテ </t>
    </rPh>
    <phoneticPr fontId="3"/>
  </si>
  <si>
    <t>2.0/2.1 A 一部準拠</t>
  </si>
  <si>
    <t>03</t>
    <phoneticPr fontId="3"/>
  </si>
  <si>
    <t>若手の登竜門を目指し初開催されたクリエイティブアワード『U35 Creative &amp; Communication Award 2023』結果発表｜PRESS｜お知らせ｜I.C.E. | Interactive Communication Experts</t>
  </si>
  <si>
    <t>ページ下部の共通箇所（フッター）は、トップと同等となるため評価から除外。</t>
    <rPh sb="23" eb="25">
      <t>ハイカ</t>
    </rPh>
    <rPh sb="34" eb="36">
      <t xml:space="preserve">ヒョウカタイショウガイ タイショウガイ </t>
    </rPh>
    <phoneticPr fontId="3"/>
  </si>
  <si>
    <t>https://i-c-e.jp/news/archives/461</t>
    <phoneticPr fontId="3"/>
  </si>
  <si>
    <t>04</t>
  </si>
  <si>
    <t>I.C.E.の活動 | I.C.E. | Interactive Communication Experts</t>
    <phoneticPr fontId="25"/>
  </si>
  <si>
    <t>https://i-c-e.jp/activity/</t>
  </si>
  <si>
    <t>05</t>
  </si>
  <si>
    <t>活動報告｜活動内容｜I.C.E. | Interactive Communication Experts</t>
    <phoneticPr fontId="25"/>
  </si>
  <si>
    <t>ページ下部の共通箇所（フッター）は、トップと同等となるため評価から除外。</t>
    <rPh sb="6" eb="8">
      <t xml:space="preserve">ヒョウカタイショウガイ タイショウガイ </t>
    </rPh>
    <phoneticPr fontId="3"/>
  </si>
  <si>
    <t>https://i-c-e.jp/activity/report/</t>
  </si>
  <si>
    <t>06</t>
  </si>
  <si>
    <t>I.C.E. 人材育成セミナー『みなさん、ちゃんとテストしてますか？』（講師：遠崎寿義氏・伊藤大輝氏／ザ・ストリッパーズ株式会社）｜人材育成委員会｜活動報告｜活動内容｜I.C.E. | Interactive Communication Experts</t>
    <rPh sb="5" eb="7">
      <t xml:space="preserve">ショウサイ </t>
    </rPh>
    <phoneticPr fontId="25"/>
  </si>
  <si>
    <t>ページ下部の共通箇所（フッター）は、トップと同等となるため評価から除外。</t>
    <phoneticPr fontId="3"/>
  </si>
  <si>
    <t>https://i-c-e.jp/activity/report/archives/457</t>
    <phoneticPr fontId="3"/>
  </si>
  <si>
    <t>07</t>
  </si>
  <si>
    <t>加盟・協賛企業｜I.C.E. | Interactive Communication Experts</t>
    <phoneticPr fontId="25"/>
  </si>
  <si>
    <t>https://i-c-e.jp/companies/</t>
  </si>
  <si>
    <t>08</t>
  </si>
  <si>
    <t>サポートキット | I.C.E. | Interactive Communication Experts</t>
    <phoneticPr fontId="25"/>
  </si>
  <si>
    <t>https://i-c-e.jp/tool/</t>
  </si>
  <si>
    <t>09</t>
  </si>
  <si>
    <t>制作ガイドライン | サポートキット | I.C.E. | Interactive Communication Experts</t>
    <phoneticPr fontId="25"/>
  </si>
  <si>
    <t>https://i-c-e.jp/tool/production/</t>
  </si>
  <si>
    <t>10</t>
  </si>
  <si>
    <t>WEB制作（大規模サイト / ECサイト） | 制作フローチャート | サポートキット | I.C.E. | Interactive Communication Experts</t>
    <phoneticPr fontId="25"/>
  </si>
  <si>
    <t>https://i-c-e.jp/tool/production/web.html</t>
  </si>
  <si>
    <t>11</t>
  </si>
  <si>
    <t>制作プロセスマネジメント | サポートキット | I.C.E. | Interactive Communication Experts</t>
    <phoneticPr fontId="25"/>
  </si>
  <si>
    <t>https://i-c-e.jp/tool/production/process.html</t>
  </si>
  <si>
    <t>12</t>
  </si>
  <si>
    <t>個人情報保護方針I.C.E. | Interactive Communication Experts</t>
    <phoneticPr fontId="25"/>
  </si>
  <si>
    <t>https://i-c-e.jp/privacy/</t>
  </si>
  <si>
    <t>13</t>
  </si>
  <si>
    <t>一般社団法人I.C.E. 組織体制改変のお知らせ｜TOPIC｜お知らせ｜I.C.E. | Interactive Communication Experts</t>
    <rPh sb="5" eb="7">
      <t xml:space="preserve">ショウサイ </t>
    </rPh>
    <rPh sb="18" eb="20">
      <t xml:space="preserve">テイド </t>
    </rPh>
    <phoneticPr fontId="25"/>
  </si>
  <si>
    <t>https://i-c-e.jp/news/archives/446</t>
    <rPh sb="1" eb="3">
      <t xml:space="preserve">ミテイ </t>
    </rPh>
    <phoneticPr fontId="3"/>
  </si>
  <si>
    <t>お知らせ内のカテゴリ内から任意で抽出</t>
    <rPh sb="4" eb="5">
      <t>🈚️</t>
    </rPh>
    <rPh sb="13" eb="15">
      <t xml:space="preserve">ニンイ </t>
    </rPh>
    <rPh sb="16" eb="18">
      <t xml:space="preserve">チュウシュツ </t>
    </rPh>
    <phoneticPr fontId="3"/>
  </si>
  <si>
    <t>14</t>
  </si>
  <si>
    <t>【イベント開催のお知らせ】I.C.E. CREATIVE LOUNGE 第11回 〜カンヌライオンズ2024の最新トレンドを読み解く〜｜PRESS｜お知らせ｜I.C.E. | Interactive Communication Experts</t>
    <phoneticPr fontId="3"/>
  </si>
  <si>
    <t>https://i-c-e.jp/news/archives/466</t>
    <phoneticPr fontId="3"/>
  </si>
  <si>
    <t>お知らせ内のカテゴリ内から任意で抽出</t>
    <rPh sb="9" eb="10">
      <t xml:space="preserve">ケン </t>
    </rPh>
    <phoneticPr fontId="3"/>
  </si>
  <si>
    <t>15</t>
  </si>
  <si>
    <t>I.C.E.セミナー ～若手クリエイター必見！隣の芝生は本当に青いのか？～「クリエイティブカンパニーの若手が描くキャリアプランとは？」を開催します｜PRESS｜お知らせ｜I.C.E. | Interactive Communication Experts</t>
    <phoneticPr fontId="3"/>
  </si>
  <si>
    <t>https://i-c-e.jp/news/archives/453</t>
    <phoneticPr fontId="3"/>
  </si>
  <si>
    <t>お知らせ内のカテゴリ内から任意で抽出</t>
    <rPh sb="10" eb="11">
      <t xml:space="preserve">ケン </t>
    </rPh>
    <phoneticPr fontId="3"/>
  </si>
  <si>
    <t>16</t>
  </si>
  <si>
    <t>2024年度 第2回マネジメントサロンを開催しました！</t>
    <rPh sb="1" eb="3">
      <t xml:space="preserve">カツドウ </t>
    </rPh>
    <rPh sb="3" eb="5">
      <t xml:space="preserve">ホウコク </t>
    </rPh>
    <rPh sb="5" eb="7">
      <t xml:space="preserve">ショウサイ </t>
    </rPh>
    <rPh sb="18" eb="20">
      <t xml:space="preserve">テイド </t>
    </rPh>
    <phoneticPr fontId="25"/>
  </si>
  <si>
    <t>https://i-c-e.jp/activity/report/archives/460</t>
    <phoneticPr fontId="3"/>
  </si>
  <si>
    <t>活動報告内のカテゴリ内から任意で抽出</t>
    <rPh sb="0" eb="2">
      <t xml:space="preserve">カツドウ </t>
    </rPh>
    <rPh sb="2" eb="4">
      <t xml:space="preserve">ホウコク </t>
    </rPh>
    <phoneticPr fontId="3"/>
  </si>
  <si>
    <t>17</t>
  </si>
  <si>
    <t>I.C.E.セミナー　若手クリエイター必見！隣の芝生は本当に青いのか？『クリエイティブカンパニーの若手が描くキャリアプランとは？』を開催しました！</t>
    <phoneticPr fontId="3"/>
  </si>
  <si>
    <t>https://i-c-e.jp/activity/report/archives/455</t>
    <phoneticPr fontId="3"/>
  </si>
  <si>
    <t>活動報告内のカテゴリ内から任意で抽出</t>
    <phoneticPr fontId="3"/>
  </si>
  <si>
    <t>18</t>
  </si>
  <si>
    <t>I.C.E. Working Group 32th 外部講師会『弱さを生かすクリエイティビティ』（講師：澤田智洋氏／コピーライター、世界ゆるスポーツ協会代表理事）</t>
    <phoneticPr fontId="3"/>
  </si>
  <si>
    <t>https://i-c-e.jp/activity/report/archives/448</t>
    <phoneticPr fontId="3"/>
  </si>
  <si>
    <t>19</t>
  </si>
  <si>
    <t>SOW 作業範囲記述書 | サポートキット | I.C.E. | Interactive Communication Experts</t>
    <rPh sb="8" eb="10">
      <t xml:space="preserve">ハイカ </t>
    </rPh>
    <rPh sb="22" eb="24">
      <t xml:space="preserve">テイド </t>
    </rPh>
    <phoneticPr fontId="25"/>
  </si>
  <si>
    <t>https://i-c-e.jp/tool/production/sow.html</t>
    <phoneticPr fontId="3"/>
  </si>
  <si>
    <t>20</t>
    <phoneticPr fontId="3"/>
  </si>
  <si>
    <t>業務委託契約作成ガイドライン | サポートキット | I.C.E. | Interactive Communication Experts</t>
    <phoneticPr fontId="3"/>
  </si>
  <si>
    <t>https://i-c-e.jp/tool/production/guideline.html</t>
    <phoneticPr fontId="3"/>
  </si>
  <si>
    <t>評価結果一覧 - I.C.E. 公式サイトウェブアクセシビリティ評価（2024）</t>
    <phoneticPr fontId="1"/>
  </si>
  <si>
    <t>凡例</t>
    <rPh sb="0" eb="2">
      <t xml:space="preserve">ハンレイ </t>
    </rPh>
    <phoneticPr fontId="3"/>
  </si>
  <si>
    <t>N/A</t>
    <phoneticPr fontId="3"/>
  </si>
  <si>
    <t>適用箇所なし（修正不要）</t>
    <rPh sb="0" eb="2">
      <t xml:space="preserve">テキヨウ </t>
    </rPh>
    <rPh sb="2" eb="4">
      <t xml:space="preserve">ガイトウカショ </t>
    </rPh>
    <phoneticPr fontId="3"/>
  </si>
  <si>
    <t>OK</t>
    <phoneticPr fontId="3"/>
  </si>
  <si>
    <t>問題箇所なし（修正不要）</t>
    <rPh sb="0" eb="2">
      <t xml:space="preserve">モンダイカショ </t>
    </rPh>
    <rPh sb="2" eb="4">
      <t xml:space="preserve">カショ </t>
    </rPh>
    <rPh sb="7" eb="9">
      <t xml:space="preserve">シュウセイ </t>
    </rPh>
    <rPh sb="9" eb="11">
      <t xml:space="preserve">フヨウ </t>
    </rPh>
    <phoneticPr fontId="3"/>
  </si>
  <si>
    <t>NG</t>
    <phoneticPr fontId="3"/>
  </si>
  <si>
    <t>問題箇所あり（修正が必要）</t>
    <rPh sb="0" eb="1">
      <t xml:space="preserve">モンダイアリ </t>
    </rPh>
    <rPh sb="2" eb="4">
      <t xml:space="preserve">カショ </t>
    </rPh>
    <rPh sb="10" eb="12">
      <t xml:space="preserve">ヒツヨウ </t>
    </rPh>
    <phoneticPr fontId="3"/>
  </si>
  <si>
    <t>WCAG 2.1 レベルAA 達成基準</t>
    <rPh sb="15" eb="19">
      <t xml:space="preserve">タッセイキジュン </t>
    </rPh>
    <phoneticPr fontId="3"/>
  </si>
  <si>
    <t>達成基準</t>
    <rPh sb="0" eb="4">
      <t xml:space="preserve">タッセイキジュン </t>
    </rPh>
    <phoneticPr fontId="3"/>
  </si>
  <si>
    <t>レベル</t>
    <phoneticPr fontId="3"/>
  </si>
  <si>
    <t>20</t>
  </si>
  <si>
    <t>集計</t>
    <rPh sb="0" eb="2">
      <t xml:space="preserve">シュウケイ </t>
    </rPh>
    <phoneticPr fontId="3"/>
  </si>
  <si>
    <t>1.1.1 非テキストコンテンツ</t>
  </si>
  <si>
    <t>レベルA</t>
    <phoneticPr fontId="3"/>
  </si>
  <si>
    <t>1.2.1 音声のみ及び映像のみ (収録済)</t>
  </si>
  <si>
    <t>1.2.2 キャプション (収録済)</t>
  </si>
  <si>
    <t>1.2.3 音声解説、又はメディアに対する代替 (収録済)</t>
  </si>
  <si>
    <t>1.2.4 キャプション (ライブ)</t>
  </si>
  <si>
    <t>レベルAA</t>
    <phoneticPr fontId="3"/>
  </si>
  <si>
    <t>1.2.5 音声解説 (収録済)</t>
  </si>
  <si>
    <t>1.3.1 情報及び関係性</t>
  </si>
  <si>
    <t>1.3.2 意味のあるシーケンス</t>
    <phoneticPr fontId="3"/>
  </si>
  <si>
    <t>1.3.3 感覚的な特徴</t>
  </si>
  <si>
    <t>1.3.4 表示の向き</t>
  </si>
  <si>
    <t>1.3.5 入力目的の特定</t>
  </si>
  <si>
    <t>1.4.1 色の使用</t>
  </si>
  <si>
    <t>1.4.2 音声の制御</t>
  </si>
  <si>
    <t>1.4.3 コントラスト (最低限)</t>
  </si>
  <si>
    <t>1.4.4 テキストのサイズ変更</t>
  </si>
  <si>
    <t>1.4.5 文字画像</t>
  </si>
  <si>
    <t>1.4.10 リフロー</t>
  </si>
  <si>
    <t>1.4.11 非テキストのコントラスト</t>
  </si>
  <si>
    <t>1.4.12 テキストの間隔</t>
  </si>
  <si>
    <t>1.4.13 ホバー又はフォーカスで表示されるコンテンツ</t>
  </si>
  <si>
    <t>2.1.1 キーボード</t>
  </si>
  <si>
    <t>2.1.2 キーボードトラップなし</t>
  </si>
  <si>
    <t>2.1.4 文字キーのショートカット</t>
  </si>
  <si>
    <t>2.2.1 タイミング調整可能</t>
  </si>
  <si>
    <t>2.2.2 一時停止、停止、非表示</t>
  </si>
  <si>
    <t>2.3.1 3回の閃光、又は閾値以下</t>
  </si>
  <si>
    <t>2.4.1 ブロックスキップ</t>
    <phoneticPr fontId="3"/>
  </si>
  <si>
    <t>2.4.2 ページタイトル</t>
  </si>
  <si>
    <t>2.4.3 フォーカス順序</t>
  </si>
  <si>
    <t>2.4.4 リンクの目的 (コンテキスト内)</t>
  </si>
  <si>
    <t>2.4.5 複数の手段</t>
  </si>
  <si>
    <t>2.4.6 見出し及びラベル</t>
  </si>
  <si>
    <t>2.4.7 フォーカスの可視化</t>
    <phoneticPr fontId="3"/>
  </si>
  <si>
    <t>2.5.1 ポインタのジェスチャ</t>
  </si>
  <si>
    <t>2.5.2 ポインタのキャンセル</t>
  </si>
  <si>
    <t>2.5.3 ラベルを含む名前 (name)</t>
    <phoneticPr fontId="3"/>
  </si>
  <si>
    <t>2.5.4 動きによる起動</t>
  </si>
  <si>
    <t>3.1.1 ページの言語</t>
  </si>
  <si>
    <t>3.1.2 一部分の言語</t>
  </si>
  <si>
    <t>3.2.1 フォーカス時</t>
  </si>
  <si>
    <t>3.2.2 入力時</t>
  </si>
  <si>
    <t>3.2.3 一貫したナビゲーション</t>
  </si>
  <si>
    <t>3.2.4 一貫した識別性</t>
  </si>
  <si>
    <t>3.3.1 エラーの特定</t>
  </si>
  <si>
    <t>3.3.2 ラベル又は説明</t>
  </si>
  <si>
    <t>3.3.3 エラー修正の提案</t>
  </si>
  <si>
    <t>3.3.4 エラー回避 (法的、金融、データ)</t>
  </si>
  <si>
    <t>4.1.1 構文解析</t>
  </si>
  <si>
    <t>4.1.2 名前 (name) ・役割 (role) 及び値 (value)</t>
  </si>
  <si>
    <t>4.1.3 ステータスメッセージ</t>
  </si>
  <si>
    <t>総数</t>
    <rPh sb="0" eb="2">
      <t xml:space="preserve">ソウスウ </t>
    </rPh>
    <phoneticPr fontId="3"/>
  </si>
  <si>
    <t>カウント</t>
    <phoneticPr fontId="3"/>
  </si>
  <si>
    <t>確認</t>
    <rPh sb="0" eb="2">
      <t xml:space="preserve">カクニン </t>
    </rPh>
    <phoneticPr fontId="3"/>
  </si>
  <si>
    <t>チェック済み</t>
    <phoneticPr fontId="3"/>
  </si>
  <si>
    <t>未チェック</t>
    <rPh sb="0" eb="1">
      <t xml:space="preserve">ミチェック </t>
    </rPh>
    <phoneticPr fontId="3"/>
  </si>
  <si>
    <t>評価結果詳細 - I.C.E. 公式サイトウェブアクセシビリティ評価（2024）</t>
    <phoneticPr fontId="1"/>
  </si>
  <si>
    <t>対象外</t>
  </si>
  <si>
    <t>ページNo</t>
    <phoneticPr fontId="2"/>
  </si>
  <si>
    <t>ページ名称</t>
    <phoneticPr fontId="2"/>
  </si>
  <si>
    <t>URL</t>
    <phoneticPr fontId="2"/>
  </si>
  <si>
    <t>課題ID</t>
    <rPh sb="0" eb="2">
      <t xml:space="preserve">カダイ </t>
    </rPh>
    <phoneticPr fontId="2"/>
  </si>
  <si>
    <t>対象箇所</t>
    <rPh sb="0" eb="4">
      <t xml:space="preserve">タイショウカショ </t>
    </rPh>
    <phoneticPr fontId="2"/>
  </si>
  <si>
    <t>WCAG 2.1 レベルAA における問題点</t>
    <phoneticPr fontId="2"/>
  </si>
  <si>
    <t>FORK記入</t>
  </si>
  <si>
    <t>コンセント記入</t>
  </si>
  <si>
    <t>関連する達成基準</t>
    <rPh sb="0" eb="2">
      <t xml:space="preserve">カンレン </t>
    </rPh>
    <rPh sb="4" eb="8">
      <t xml:space="preserve">タッセイキジュン </t>
    </rPh>
    <phoneticPr fontId="2"/>
  </si>
  <si>
    <t>問題に対する改善例</t>
    <rPh sb="0" eb="2">
      <t xml:space="preserve">モンダイ </t>
    </rPh>
    <rPh sb="6" eb="8">
      <t xml:space="preserve">カイゼン </t>
    </rPh>
    <rPh sb="8" eb="9">
      <t xml:space="preserve">レイ </t>
    </rPh>
    <phoneticPr fontId="2"/>
  </si>
  <si>
    <t>修正優先度</t>
    <rPh sb="0" eb="5">
      <t xml:space="preserve">シュウセイユウセンド </t>
    </rPh>
    <phoneticPr fontId="2"/>
  </si>
  <si>
    <t>WCAG 区分</t>
    <rPh sb="5" eb="7">
      <t xml:space="preserve">クブン </t>
    </rPh>
    <phoneticPr fontId="2"/>
  </si>
  <si>
    <t>備考</t>
    <rPh sb="0" eb="2">
      <t xml:space="preserve">ビコウ </t>
    </rPh>
    <phoneticPr fontId="2"/>
  </si>
  <si>
    <t>ステータス</t>
  </si>
  <si>
    <t>備考</t>
  </si>
  <si>
    <t>達成基準</t>
    <rPh sb="0" eb="4">
      <t xml:space="preserve">タッセイキジュン </t>
    </rPh>
    <phoneticPr fontId="2"/>
  </si>
  <si>
    <t>レベル</t>
    <phoneticPr fontId="2"/>
  </si>
  <si>
    <r>
      <t>修正案は一例となり、例示された内容以外の方法で改善しても構いません。
（例示内の HTML コードでは、</t>
    </r>
    <r>
      <rPr>
        <b/>
        <sz val="12"/>
        <color rgb="FFFF0000"/>
        <rFont val="游ゴシック"/>
        <family val="3"/>
        <charset val="128"/>
      </rPr>
      <t>赤字にて追加/変更記述</t>
    </r>
    <r>
      <rPr>
        <sz val="12"/>
        <color theme="0"/>
        <rFont val="游ゴシック"/>
        <family val="3"/>
        <charset val="128"/>
      </rPr>
      <t>を、</t>
    </r>
    <r>
      <rPr>
        <b/>
        <sz val="12"/>
        <color rgb="FF00B050"/>
        <rFont val="游ゴシック"/>
        <family val="3"/>
        <charset val="128"/>
      </rPr>
      <t>緑字にて削除記述</t>
    </r>
    <r>
      <rPr>
        <sz val="12"/>
        <color theme="0"/>
        <rFont val="游ゴシック"/>
        <family val="3"/>
        <charset val="128"/>
      </rPr>
      <t>を示しています）</t>
    </r>
    <rPh sb="0" eb="3">
      <t xml:space="preserve">シュウセイアン </t>
    </rPh>
    <rPh sb="4" eb="6">
      <t xml:space="preserve">イチレイ </t>
    </rPh>
    <rPh sb="10" eb="12">
      <t xml:space="preserve">レイジ </t>
    </rPh>
    <rPh sb="15" eb="17">
      <t xml:space="preserve">ナイヨウ </t>
    </rPh>
    <rPh sb="17" eb="19">
      <t xml:space="preserve">イガイ </t>
    </rPh>
    <rPh sb="23" eb="25">
      <t xml:space="preserve">カイゼン </t>
    </rPh>
    <rPh sb="28" eb="29">
      <t xml:space="preserve">カマイマセン </t>
    </rPh>
    <rPh sb="36" eb="37">
      <t xml:space="preserve">ジ </t>
    </rPh>
    <rPh sb="51" eb="53">
      <t xml:space="preserve">アカジヲ </t>
    </rPh>
    <rPh sb="55" eb="57">
      <t xml:space="preserve">ツイカキジュツヲ </t>
    </rPh>
    <rPh sb="57" eb="62">
      <t xml:space="preserve">キジュツ </t>
    </rPh>
    <rPh sb="64" eb="65">
      <t xml:space="preserve">ミドリジ </t>
    </rPh>
    <rPh sb="65" eb="66">
      <t xml:space="preserve">ジ </t>
    </rPh>
    <rPh sb="68" eb="71">
      <t xml:space="preserve">サクジョカショヲ </t>
    </rPh>
    <rPh sb="71" eb="73">
      <t xml:space="preserve">キジュツ </t>
    </rPh>
    <rPh sb="73" eb="74">
      <t xml:space="preserve">シメシテイマス </t>
    </rPh>
    <phoneticPr fontId="2"/>
  </si>
  <si>
    <t>ここから下は、PC/SP の両方の表示において、全ページに共通する課題を記載</t>
    <rPh sb="17" eb="19">
      <t xml:space="preserve">ヒョウジ </t>
    </rPh>
    <rPh sb="24" eb="25">
      <t xml:space="preserve">ゼンページ </t>
    </rPh>
    <rPh sb="36" eb="38">
      <t xml:space="preserve">キサイ </t>
    </rPh>
    <phoneticPr fontId="2"/>
  </si>
  <si>
    <t>xx</t>
    <phoneticPr fontId="2"/>
  </si>
  <si>
    <t>各ページ共通</t>
    <rPh sb="3" eb="5">
      <t xml:space="preserve">キョウツウ </t>
    </rPh>
    <phoneticPr fontId="2"/>
  </si>
  <si>
    <t>ー</t>
    <phoneticPr fontId="2"/>
  </si>
  <si>
    <t>xx-001</t>
  </si>
  <si>
    <t>サイト全体（PC/SP）</t>
    <phoneticPr fontId="2"/>
  </si>
  <si>
    <r>
      <rPr>
        <b/>
        <sz val="12"/>
        <color rgb="FF000000"/>
        <rFont val="游ゴシック"/>
        <family val="3"/>
        <charset val="128"/>
      </rPr>
      <t>複数の手段が提供されていない</t>
    </r>
    <r>
      <rPr>
        <sz val="12"/>
        <color indexed="8"/>
        <rFont val="游ゴシック"/>
        <family val="3"/>
        <charset val="128"/>
      </rPr>
      <t xml:space="preserve">
サイト内の各ページを探す方法として、サイトマップやサイト内検索といった方法が提供されていません。</t>
    </r>
    <rPh sb="0" eb="2">
      <t xml:space="preserve">フクスウ </t>
    </rPh>
    <rPh sb="6" eb="8">
      <t xml:space="preserve">テイキョウ </t>
    </rPh>
    <rPh sb="18" eb="19">
      <t xml:space="preserve">ナイ </t>
    </rPh>
    <rPh sb="20" eb="21">
      <t xml:space="preserve">カクページヲ </t>
    </rPh>
    <rPh sb="25" eb="26">
      <t xml:space="preserve">サガスホウホウ </t>
    </rPh>
    <rPh sb="50" eb="52">
      <t xml:space="preserve">ホウホウガ </t>
    </rPh>
    <rPh sb="53" eb="55">
      <t xml:space="preserve">テイキョウ </t>
    </rPh>
    <phoneticPr fontId="2"/>
  </si>
  <si>
    <t>完了</t>
  </si>
  <si>
    <t>確認済み</t>
  </si>
  <si>
    <t>サイトマップページの掲載</t>
  </si>
  <si>
    <t>レベルAA</t>
  </si>
  <si>
    <t>100ページ以上など、一定規模のページ数を持つサイトの場合、以下の 2つのコンテンツ（機能）を提供することが好ましいです。
・サイトマップページの掲載
・サイト内検索の設置
※ページ内のリンクを辿ることにより、サイト内の各ページへの移動できることが確保されている場合は、上記のいずれか一方でも構いません。</t>
  </si>
  <si>
    <t>2.0 AA</t>
    <phoneticPr fontId="2"/>
  </si>
  <si>
    <r>
      <rPr>
        <b/>
        <sz val="12"/>
        <color rgb="FF000000"/>
        <rFont val="游ゴシック"/>
        <family val="3"/>
        <charset val="128"/>
      </rPr>
      <t>申し送り1</t>
    </r>
    <r>
      <rPr>
        <sz val="12"/>
        <color rgb="FF000000"/>
        <rFont val="游ゴシック"/>
        <family val="3"/>
        <charset val="128"/>
      </rPr>
      <t xml:space="preserve">
本指摘は、各ページの課題指摘には反映していません。</t>
    </r>
    <rPh sb="6" eb="7">
      <t xml:space="preserve">ホン </t>
    </rPh>
    <rPh sb="7" eb="9">
      <t xml:space="preserve">シテキハ </t>
    </rPh>
    <rPh sb="11" eb="12">
      <t>✍️</t>
    </rPh>
    <rPh sb="16" eb="18">
      <t xml:space="preserve">カダイ </t>
    </rPh>
    <rPh sb="18" eb="20">
      <t xml:space="preserve">シテキ </t>
    </rPh>
    <rPh sb="22" eb="24">
      <t xml:space="preserve">ハンエイ </t>
    </rPh>
    <phoneticPr fontId="2"/>
  </si>
  <si>
    <t>xx-002</t>
    <phoneticPr fontId="2"/>
  </si>
  <si>
    <t>nav 要素利用箇所</t>
    <rPh sb="4" eb="6">
      <t xml:space="preserve">ヨウソ </t>
    </rPh>
    <rPh sb="6" eb="10">
      <t xml:space="preserve">リヨウカショ </t>
    </rPh>
    <phoneticPr fontId="2"/>
  </si>
  <si>
    <r>
      <rPr>
        <b/>
        <sz val="12"/>
        <color rgb="FF000000"/>
        <rFont val="游ゴシック"/>
        <family val="3"/>
        <charset val="128"/>
      </rPr>
      <t xml:space="preserve">ページ内に複数の nav 要素があるが、識別ができない状態となっている
</t>
    </r>
    <r>
      <rPr>
        <sz val="12"/>
        <color rgb="FF000000"/>
        <rFont val="游ゴシック"/>
        <family val="3"/>
        <charset val="128"/>
      </rPr>
      <t>各ページには、以下の 2つの nav 要素利用箇所が含まれます。
いずれの nav 要素箇所にも識別が可能な名前が付与されていません。
・ヘッダ内のグローバルナビゲーション部分
・フッタ内のリンク部分</t>
    </r>
  </si>
  <si>
    <t>1.3.1 情報及び関係性</t>
    <phoneticPr fontId="2"/>
  </si>
  <si>
    <t>レベルA</t>
  </si>
  <si>
    <r>
      <rPr>
        <sz val="12"/>
        <color rgb="FF000000"/>
        <rFont val="游ゴシック"/>
        <family val="3"/>
        <charset val="128"/>
      </rPr>
      <t xml:space="preserve">ページ内に複数の nav 要素が存在する場合、各ナビゲーションが識別できるように何のための nav 要素かがわかるような名前を付与してください。
例えば、ヘッダのグローバルナビゲーション部分であれば、 aria-label 属性を用いて「メインメニュー」などとするのが良いでしょう。
</t>
    </r>
    <r>
      <rPr>
        <b/>
        <sz val="12"/>
        <color rgb="FF000000"/>
        <rFont val="游ゴシック"/>
        <family val="3"/>
        <charset val="128"/>
      </rPr>
      <t xml:space="preserve">修正案： aria-label 属性によるナビゲーション名の付与
</t>
    </r>
    <r>
      <rPr>
        <sz val="12"/>
        <color rgb="FF000000"/>
        <rFont val="游ゴシック"/>
        <family val="3"/>
        <charset val="128"/>
      </rPr>
      <t xml:space="preserve">&lt;nav class="gnavi" role="navigation" </t>
    </r>
    <r>
      <rPr>
        <b/>
        <sz val="12"/>
        <color rgb="FFFF0000"/>
        <rFont val="游ゴシック"/>
        <family val="3"/>
        <charset val="128"/>
      </rPr>
      <t>aria-label="メインメニュー"</t>
    </r>
    <r>
      <rPr>
        <sz val="12"/>
        <color rgb="FF000000"/>
        <rFont val="游ゴシック"/>
        <family val="3"/>
        <charset val="128"/>
      </rPr>
      <t>&gt;</t>
    </r>
  </si>
  <si>
    <t>2.0 A</t>
    <phoneticPr fontId="2"/>
  </si>
  <si>
    <t>xx-003</t>
    <phoneticPr fontId="2"/>
  </si>
  <si>
    <t>ぱんくず</t>
    <phoneticPr fontId="2"/>
  </si>
  <si>
    <r>
      <rPr>
        <b/>
        <sz val="12"/>
        <color rgb="FF000000"/>
        <rFont val="游ゴシック"/>
        <family val="3"/>
        <charset val="128"/>
      </rPr>
      <t>ぱんくずに対して nav 要素を用いていない</t>
    </r>
    <r>
      <rPr>
        <sz val="12"/>
        <color indexed="8"/>
        <rFont val="游ゴシック"/>
        <family val="3"/>
        <charset val="128"/>
      </rPr>
      <t xml:space="preserve">
各ページフッタの直上にぱんくずが設置されています。
ぱんくずもナビゲーションに分類されると考えられますので、nav 要素を用いることで、よりページ内の構造が伝わりやすくなります。</t>
    </r>
    <rPh sb="13" eb="15">
      <t xml:space="preserve">ヨウソヲ </t>
    </rPh>
    <rPh sb="16" eb="17">
      <t xml:space="preserve">モチイテイナイ </t>
    </rPh>
    <rPh sb="23" eb="24">
      <t xml:space="preserve">カクページ </t>
    </rPh>
    <rPh sb="31" eb="33">
      <t xml:space="preserve">チョクジョウ </t>
    </rPh>
    <rPh sb="39" eb="41">
      <t xml:space="preserve">セッチ </t>
    </rPh>
    <rPh sb="81" eb="83">
      <t xml:space="preserve">ヨウソ </t>
    </rPh>
    <rPh sb="96" eb="97">
      <t>🈚️</t>
    </rPh>
    <rPh sb="98" eb="100">
      <t xml:space="preserve">コウゾウガ </t>
    </rPh>
    <rPh sb="101" eb="102">
      <t xml:space="preserve">ツタワリヤスクナリマス </t>
    </rPh>
    <phoneticPr fontId="2"/>
  </si>
  <si>
    <r>
      <t xml:space="preserve">パンクズの各項目をリストとするのは問題ないため、その外側に対して nav 要素を用います。
あわせて、aria-label 属性による名前の付与も実施してください。
</t>
    </r>
    <r>
      <rPr>
        <b/>
        <sz val="12"/>
        <color rgb="FF000000"/>
        <rFont val="游ゴシック"/>
        <family val="3"/>
        <charset val="128"/>
      </rPr>
      <t>修正案： nav 要素によるパンクズのマークアップ</t>
    </r>
    <r>
      <rPr>
        <sz val="12"/>
        <color indexed="8"/>
        <rFont val="游ゴシック"/>
        <family val="3"/>
        <charset val="128"/>
      </rPr>
      <t xml:space="preserve">
&lt;</t>
    </r>
    <r>
      <rPr>
        <b/>
        <sz val="12"/>
        <color rgb="FFFF0000"/>
        <rFont val="游ゴシック"/>
        <family val="3"/>
        <charset val="128"/>
      </rPr>
      <t>nav</t>
    </r>
    <r>
      <rPr>
        <sz val="12"/>
        <color indexed="8"/>
        <rFont val="游ゴシック"/>
        <family val="3"/>
        <charset val="128"/>
      </rPr>
      <t xml:space="preserve"> class="breadcrumbs" </t>
    </r>
    <r>
      <rPr>
        <b/>
        <sz val="12"/>
        <color rgb="FFFF0000"/>
        <rFont val="游ゴシック"/>
        <family val="3"/>
        <charset val="128"/>
      </rPr>
      <t>aria-label="現在位置"</t>
    </r>
    <r>
      <rPr>
        <sz val="12"/>
        <color indexed="8"/>
        <rFont val="游ゴシック"/>
        <family val="3"/>
        <charset val="128"/>
      </rPr>
      <t>&gt;</t>
    </r>
    <rPh sb="17" eb="19">
      <t xml:space="preserve">モンダイ </t>
    </rPh>
    <rPh sb="37" eb="39">
      <t xml:space="preserve">ヨウソヲ </t>
    </rPh>
    <rPh sb="40" eb="41">
      <t xml:space="preserve">モチイマス </t>
    </rPh>
    <rPh sb="62" eb="64">
      <t xml:space="preserve">ゾクセイ </t>
    </rPh>
    <rPh sb="67" eb="69">
      <t xml:space="preserve">ナマエ </t>
    </rPh>
    <rPh sb="73" eb="75">
      <t xml:space="preserve">ジッシ </t>
    </rPh>
    <rPh sb="93" eb="95">
      <t>_x0000__x0011__x0002__x0005_</t>
    </rPh>
    <phoneticPr fontId="2"/>
  </si>
  <si>
    <r>
      <rPr>
        <b/>
        <sz val="12"/>
        <color rgb="FF000000"/>
        <rFont val="游ゴシック"/>
        <family val="3"/>
        <charset val="128"/>
      </rPr>
      <t xml:space="preserve">申し送り1
</t>
    </r>
    <r>
      <rPr>
        <sz val="12"/>
        <color rgb="FF000000"/>
        <rFont val="游ゴシック"/>
        <family val="3"/>
        <charset val="128"/>
      </rPr>
      <t>本指摘は、各ページの課題指摘には反映していません。</t>
    </r>
    <r>
      <rPr>
        <b/>
        <sz val="12"/>
        <color rgb="FF000000"/>
        <rFont val="游ゴシック"/>
        <family val="3"/>
        <charset val="128"/>
      </rPr>
      <t xml:space="preserve">
申し送り2</t>
    </r>
    <r>
      <rPr>
        <sz val="12"/>
        <color rgb="FF000000"/>
        <rFont val="游ゴシック"/>
        <family val="3"/>
        <charset val="128"/>
      </rPr>
      <t xml:space="preserve">
Authoring Practices Guide では、以下のようなサンプルが掲載されています。あわせて参考にしていただければと思います。
https://www.w3.org/WAI/ARIA/apg/patterns/breadcrumb/examples/breadcrumb/</t>
    </r>
    <rPh sb="0" eb="1">
      <t xml:space="preserve">モウシオクリ </t>
    </rPh>
    <rPh sb="35" eb="37">
      <t xml:space="preserve">イカ </t>
    </rPh>
    <rPh sb="46" eb="48">
      <t xml:space="preserve">ケイサイ </t>
    </rPh>
    <rPh sb="59" eb="61">
      <t xml:space="preserve">サンコウ </t>
    </rPh>
    <phoneticPr fontId="2"/>
  </si>
  <si>
    <t>xx-004</t>
    <phoneticPr fontId="2"/>
  </si>
  <si>
    <t>ページトップリンク（PC/SP）</t>
    <phoneticPr fontId="2"/>
  </si>
  <si>
    <r>
      <rPr>
        <b/>
        <sz val="12"/>
        <color rgb="FF000000"/>
        <rFont val="游ゴシック"/>
        <family val="3"/>
        <charset val="128"/>
      </rPr>
      <t>グラフィカルオブジェクトのコントラストが確保されていない</t>
    </r>
    <r>
      <rPr>
        <sz val="12"/>
        <color indexed="8"/>
        <rFont val="游ゴシック"/>
        <family val="3"/>
        <charset val="128"/>
      </rPr>
      <t xml:space="preserve">
画面右下に配置されているページトップリンク箇所では、「↑」オブジェクトと背景とのコントラストが十分に確保されていません。</t>
    </r>
    <rPh sb="20" eb="22">
      <t xml:space="preserve">カクホサレテイナイ </t>
    </rPh>
    <rPh sb="65" eb="67">
      <t xml:space="preserve">ハイケイ </t>
    </rPh>
    <rPh sb="76" eb="78">
      <t xml:space="preserve">ジュウブン </t>
    </rPh>
    <rPh sb="79" eb="81">
      <t xml:space="preserve">カクホ </t>
    </rPh>
    <phoneticPr fontId="2"/>
  </si>
  <si>
    <t>テキストを伴わず、オブジェクトのみで対象を認識する必要がある箇所では、
オブジェクトと背景のコントラスト比を 3: 1 以上確保するようにしてください。</t>
    <rPh sb="18" eb="20">
      <t xml:space="preserve">タイショウヲ </t>
    </rPh>
    <rPh sb="21" eb="23">
      <t xml:space="preserve">ニンシキ </t>
    </rPh>
    <rPh sb="43" eb="45">
      <t xml:space="preserve">ハイケイ </t>
    </rPh>
    <rPh sb="60" eb="62">
      <t xml:space="preserve">イジョウ </t>
    </rPh>
    <phoneticPr fontId="2"/>
  </si>
  <si>
    <t>2.1 AA</t>
    <phoneticPr fontId="2"/>
  </si>
  <si>
    <t>xx-005</t>
  </si>
  <si>
    <r>
      <rPr>
        <b/>
        <sz val="12"/>
        <color rgb="FF000000"/>
        <rFont val="游ゴシック"/>
        <family val="3"/>
        <charset val="128"/>
      </rPr>
      <t xml:space="preserve">ページトップリンクをキーボードで操作することができない
</t>
    </r>
    <r>
      <rPr>
        <sz val="12"/>
        <color rgb="FF000000"/>
        <rFont val="游ゴシック"/>
        <family val="3"/>
        <charset val="128"/>
      </rPr>
      <t>画面右下に配置されているページトップリンク箇所では、div要素が用いられているためにキーボードフォーカスを受け取りません。</t>
    </r>
  </si>
  <si>
    <t>2.1.1 キーボード</t>
    <phoneticPr fontId="2"/>
  </si>
  <si>
    <t>フォーカスを受け取ることが可能な要素を用いてください。
ページトップへ戻るリンクであれば、例えば a 要素を用いるのが良いと考えます。</t>
  </si>
  <si>
    <t>xx-006</t>
  </si>
  <si>
    <t>ヘッダ内のボタン（PC/SP）</t>
    <rPh sb="3" eb="4">
      <t>🈚️</t>
    </rPh>
    <phoneticPr fontId="2"/>
  </si>
  <si>
    <r>
      <rPr>
        <b/>
        <sz val="12"/>
        <color rgb="FF000000"/>
        <rFont val="游ゴシック"/>
        <family val="3"/>
        <charset val="128"/>
      </rPr>
      <t>デバイス文字のコントラストが確保されていない</t>
    </r>
    <r>
      <rPr>
        <sz val="12"/>
        <color indexed="8"/>
        <rFont val="游ゴシック"/>
        <family val="3"/>
        <charset val="128"/>
      </rPr>
      <t xml:space="preserve">
ヘッダの以下のボタンリンク部分では、文字と背景色とのコントラストが 4.5 : 1 以下となっています。
・白文字 / 青背景（ 2.48 : 1 ）
　・入会案内
　・会員限定</t>
    </r>
    <rPh sb="14" eb="16">
      <t xml:space="preserve">カクホサレテイナイ </t>
    </rPh>
    <rPh sb="27" eb="29">
      <t xml:space="preserve">イカ </t>
    </rPh>
    <rPh sb="36" eb="38">
      <t xml:space="preserve">ブブン </t>
    </rPh>
    <rPh sb="41" eb="43">
      <t xml:space="preserve">モジト </t>
    </rPh>
    <rPh sb="44" eb="47">
      <t xml:space="preserve">ハイケイショクトノ </t>
    </rPh>
    <rPh sb="65" eb="67">
      <t xml:space="preserve">イカ </t>
    </rPh>
    <rPh sb="77" eb="78">
      <t xml:space="preserve">シロ </t>
    </rPh>
    <rPh sb="79" eb="83">
      <t xml:space="preserve">ニュウカイアンナイ </t>
    </rPh>
    <rPh sb="83" eb="84">
      <t xml:space="preserve">アオ </t>
    </rPh>
    <rPh sb="86" eb="88">
      <t xml:space="preserve">カイイン </t>
    </rPh>
    <rPh sb="88" eb="90">
      <t xml:space="preserve">ゲンテイ </t>
    </rPh>
    <phoneticPr fontId="2"/>
  </si>
  <si>
    <t>1.4.3 コントラスト (最低限)</t>
    <phoneticPr fontId="2"/>
  </si>
  <si>
    <t>背景色、あるいは文字色を修正し、文字と背景とのコントラストが 4.5 : 1 以上となるようにしてください。</t>
    <phoneticPr fontId="2"/>
  </si>
  <si>
    <t>ここから下は、PC 表示のみにおいて、全ページに共通する課題を記載</t>
    <rPh sb="10" eb="12">
      <t xml:space="preserve">ヒョウジ </t>
    </rPh>
    <rPh sb="19" eb="20">
      <t xml:space="preserve">ゼンページ </t>
    </rPh>
    <rPh sb="31" eb="33">
      <t xml:space="preserve">キサイ </t>
    </rPh>
    <phoneticPr fontId="2"/>
  </si>
  <si>
    <t>各ページ共通</t>
    <phoneticPr fontId="2"/>
  </si>
  <si>
    <t>xx-007</t>
    <phoneticPr fontId="2"/>
  </si>
  <si>
    <t>ページ全体（PCのみ）</t>
    <rPh sb="3" eb="5">
      <t xml:space="preserve">ゼンタイ </t>
    </rPh>
    <phoneticPr fontId="2"/>
  </si>
  <si>
    <r>
      <rPr>
        <b/>
        <sz val="12"/>
        <color rgb="FF000000"/>
        <rFont val="游ゴシック"/>
        <family val="3"/>
        <charset val="128"/>
      </rPr>
      <t xml:space="preserve">【推奨】
コンテンツが見切れてしまい、情報が正しく取得できなくなる
</t>
    </r>
    <r>
      <rPr>
        <sz val="12"/>
        <color rgb="FF000000"/>
        <rFont val="游ゴシック"/>
        <family val="3"/>
        <charset val="128"/>
      </rPr>
      <t>ウィンドウ幅を 1150px 未満にした場合（1280px 幅の表示時に 125% 〜 150% ズーム表示した場合）、ウィンドウに収まらないコンテンツの右端が見切れてしまいます。
ウィンドウには横スクロールバーも表示されないため、見切れた箇所についての情報取得 / 機能の利用ができない状態となります。</t>
    </r>
  </si>
  <si>
    <t>header 要素や h1 要素、main 要素などといったページの概観を構成する主要な要素などに対して固定幅を指定していることに起因します。
メディアクエリの利用や min-width/max-width の指定、可変幅に対するデザイン調整を行い、利用者による拡大操作時においても、情報が取得できなくなることがないように調整してください。</t>
  </si>
  <si>
    <t>2.1 AA（推奨）</t>
    <rPh sb="7" eb="9">
      <t xml:space="preserve">スイショウ </t>
    </rPh>
    <phoneticPr fontId="2"/>
  </si>
  <si>
    <t>xx-008</t>
    <phoneticPr fontId="2"/>
  </si>
  <si>
    <t>ヘッダ内のメニュー（PCのみ）</t>
    <rPh sb="3" eb="4">
      <t>🈚️</t>
    </rPh>
    <phoneticPr fontId="2"/>
  </si>
  <si>
    <r>
      <rPr>
        <b/>
        <sz val="12"/>
        <color rgb="FF000000"/>
        <rFont val="游ゴシック"/>
        <family val="3"/>
        <charset val="128"/>
      </rPr>
      <t>ホバーで表示される追加メニューが表示された状態で、ポインタを移動させずに追加メニューを非表示にすることができない</t>
    </r>
    <r>
      <rPr>
        <sz val="12"/>
        <color indexed="8"/>
        <rFont val="游ゴシック"/>
        <family val="3"/>
        <charset val="128"/>
      </rPr>
      <t xml:space="preserve">
PC表示時のヘッダの以下に挙げるメニュー項目では、ポインタホバーによってサブメニューが追加表示されます。しかし、追加されたサブメニューを非表示にするためには、ポインタを対象から外す以外の方法が提供されていません。
・対象となるヘッダメニュー項目
　・I.C.E について
　・活動内容
　・サポートキット</t>
    </r>
    <rPh sb="4" eb="6">
      <t xml:space="preserve">ヒョウジサレル </t>
    </rPh>
    <rPh sb="14" eb="16">
      <t xml:space="preserve">ヒョウジサレタ </t>
    </rPh>
    <rPh sb="19" eb="21">
      <t xml:space="preserve">ジョウタイ </t>
    </rPh>
    <rPh sb="28" eb="30">
      <t xml:space="preserve">イドウ </t>
    </rPh>
    <rPh sb="39" eb="42">
      <t xml:space="preserve">ヒヒョウジ </t>
    </rPh>
    <rPh sb="55" eb="57">
      <t xml:space="preserve">ヒョウジ </t>
    </rPh>
    <rPh sb="57" eb="58">
      <t xml:space="preserve">ジノ </t>
    </rPh>
    <rPh sb="63" eb="65">
      <t xml:space="preserve">イカ </t>
    </rPh>
    <rPh sb="96" eb="98">
      <t xml:space="preserve">ツイカ </t>
    </rPh>
    <rPh sb="98" eb="100">
      <t xml:space="preserve">ヒョウジ </t>
    </rPh>
    <rPh sb="109" eb="111">
      <t xml:space="preserve">ツイカサレタ </t>
    </rPh>
    <rPh sb="121" eb="124">
      <t xml:space="preserve">ヒヒョウジ </t>
    </rPh>
    <rPh sb="141" eb="143">
      <t xml:space="preserve">タイショウ </t>
    </rPh>
    <rPh sb="143" eb="145">
      <t xml:space="preserve">イガイ </t>
    </rPh>
    <rPh sb="149" eb="151">
      <t xml:space="preserve">テイキョウ </t>
    </rPh>
    <rPh sb="161" eb="163">
      <t xml:space="preserve">タイショウ </t>
    </rPh>
    <rPh sb="173" eb="175">
      <t xml:space="preserve">コウモク </t>
    </rPh>
    <phoneticPr fontId="2"/>
  </si>
  <si>
    <t>iceへ確認</t>
    <phoneticPr fontId="2"/>
  </si>
  <si>
    <t>調査、確認進めたところホバーによるプルダウン表示をCSSで行っているため、jsによる閉じる動作を追加することができませんでした。
そのため、現状のプルダウン動作そのものを作り直す必要がある。工数がかかるためiceへ確認
xx-008,xx-009,xx-011で計2人日</t>
    <phoneticPr fontId="2"/>
  </si>
  <si>
    <t>1.4.13 ホバー又はフォーカスで表示されるコンテンツ</t>
    <phoneticPr fontId="2"/>
  </si>
  <si>
    <r>
      <t xml:space="preserve">ホバーまたはフォーカスでコンテンツを表示する場合、以下の 3点の全てを満たすことが必要となります。
</t>
    </r>
    <r>
      <rPr>
        <b/>
        <sz val="12"/>
        <color rgb="FF000000"/>
        <rFont val="游ゴシック"/>
        <family val="3"/>
        <charset val="128"/>
      </rPr>
      <t>・非表示にすることができる：</t>
    </r>
    <r>
      <rPr>
        <sz val="12"/>
        <color indexed="8"/>
        <rFont val="游ゴシック"/>
        <family val="3"/>
        <charset val="128"/>
      </rPr>
      <t xml:space="preserve">ポインタやキーボードフォーカスを動かさず、追加表示された内容を非表示するメカニズムがある。
</t>
    </r>
    <r>
      <rPr>
        <b/>
        <sz val="12"/>
        <color rgb="FF000000"/>
        <rFont val="游ゴシック"/>
        <family val="3"/>
        <charset val="128"/>
      </rPr>
      <t>・ホバーすることができる：</t>
    </r>
    <r>
      <rPr>
        <sz val="12"/>
        <color rgb="FF000000"/>
        <rFont val="游ゴシック"/>
        <family val="3"/>
        <charset val="128"/>
      </rPr>
      <t xml:space="preserve">追加表示されたコンテンツ上をポインタで移動することができる。
</t>
    </r>
    <r>
      <rPr>
        <b/>
        <sz val="12"/>
        <color rgb="FF000000"/>
        <rFont val="游ゴシック"/>
        <family val="3"/>
        <charset val="128"/>
      </rPr>
      <t>・表示を継続することができる：</t>
    </r>
    <r>
      <rPr>
        <sz val="12"/>
        <color rgb="FF000000"/>
        <rFont val="游ゴシック"/>
        <family val="3"/>
        <charset val="128"/>
      </rPr>
      <t>ホバーの解除や、利用者による非表示操作を行うまで、追加コンテンツが表示され続ける。</t>
    </r>
    <r>
      <rPr>
        <sz val="12"/>
        <color indexed="8"/>
        <rFont val="游ゴシック"/>
        <family val="3"/>
        <charset val="128"/>
      </rPr>
      <t xml:space="preserve">
現仕様（ホバーによる追加メニューの表示）を保持する場合は、上記3点の 1つ目となる「非表示にすることができる」を満たす必要があります。
例えば、「ホバーによる追加メニューの表示後、ESC キー押下によって追加メニューを非表示にすることができる」といった方法を  JS を用いて提供することが考えられます。
あるいは、「ホバーによる追加メニューの表示ではなく、項目のクリック（押下）による追加メニューを表示する」など、追加メニューの表示の仕組みを変更することでも、対応は可能です。
※この場合、「サポートキット」項目の押下が、ページ遷移ではなくメニューを開く操作へと変更されるため、別途「サポートキット」ページへの移動手段の検討が必要になります。</t>
    </r>
    <rPh sb="18" eb="20">
      <t xml:space="preserve">ヒョウジ </t>
    </rPh>
    <rPh sb="25" eb="27">
      <t xml:space="preserve">イカノ </t>
    </rPh>
    <rPh sb="30" eb="31">
      <t xml:space="preserve">テンヲ </t>
    </rPh>
    <rPh sb="32" eb="33">
      <t xml:space="preserve">スベテヲ </t>
    </rPh>
    <rPh sb="35" eb="36">
      <t xml:space="preserve">ミタスコトガ </t>
    </rPh>
    <rPh sb="41" eb="43">
      <t xml:space="preserve">ヒツヨウトナリマス </t>
    </rPh>
    <rPh sb="51" eb="54">
      <t xml:space="preserve">ヒヒョウジ </t>
    </rPh>
    <rPh sb="80" eb="81">
      <t xml:space="preserve">ウゴカサズ </t>
    </rPh>
    <rPh sb="85" eb="87">
      <t xml:space="preserve">ツイカ </t>
    </rPh>
    <rPh sb="87" eb="89">
      <t xml:space="preserve">ヒョウジ </t>
    </rPh>
    <rPh sb="92" eb="94">
      <t xml:space="preserve">ナイヨウヲ </t>
    </rPh>
    <rPh sb="95" eb="98">
      <t xml:space="preserve">ヒヒョウジ </t>
    </rPh>
    <rPh sb="123" eb="125">
      <t xml:space="preserve">ツイカ </t>
    </rPh>
    <rPh sb="125" eb="127">
      <t xml:space="preserve">ヒョウジサレタ </t>
    </rPh>
    <rPh sb="135" eb="136">
      <t xml:space="preserve">ウエ </t>
    </rPh>
    <rPh sb="142" eb="144">
      <t xml:space="preserve">イドウ </t>
    </rPh>
    <rPh sb="155" eb="157">
      <t xml:space="preserve">ヒョウジヲ </t>
    </rPh>
    <rPh sb="158" eb="160">
      <t xml:space="preserve">ケイゾク </t>
    </rPh>
    <rPh sb="173" eb="175">
      <t xml:space="preserve">カイジョヤ </t>
    </rPh>
    <rPh sb="179" eb="180">
      <t xml:space="preserve">シャニ </t>
    </rPh>
    <rPh sb="183" eb="186">
      <t xml:space="preserve">ヒヒョウジ </t>
    </rPh>
    <rPh sb="186" eb="188">
      <t xml:space="preserve">ソウサ </t>
    </rPh>
    <rPh sb="189" eb="190">
      <t xml:space="preserve">オコナウ </t>
    </rPh>
    <rPh sb="194" eb="196">
      <t xml:space="preserve">ツイカコンテンツ </t>
    </rPh>
    <rPh sb="202" eb="204">
      <t xml:space="preserve">ヒョウジサレツヅケル </t>
    </rPh>
    <rPh sb="212" eb="213">
      <t xml:space="preserve">ゲン </t>
    </rPh>
    <rPh sb="213" eb="215">
      <t xml:space="preserve">シヨウヲ </t>
    </rPh>
    <rPh sb="231" eb="233">
      <t xml:space="preserve">ホジ </t>
    </rPh>
    <rPh sb="239" eb="241">
      <t xml:space="preserve">ジョウキ </t>
    </rPh>
    <rPh sb="242" eb="243">
      <t xml:space="preserve">テンヲ </t>
    </rPh>
    <rPh sb="252" eb="253">
      <t xml:space="preserve">ミタス </t>
    </rPh>
    <rPh sb="255" eb="257">
      <t xml:space="preserve">ヒツヨウ </t>
    </rPh>
    <rPh sb="265" eb="267">
      <t xml:space="preserve">タイオウ </t>
    </rPh>
    <rPh sb="274" eb="275">
      <t xml:space="preserve">カンガエラレルバアイ </t>
    </rPh>
    <rPh sb="278" eb="279">
      <t xml:space="preserve">タトエバ </t>
    </rPh>
    <rPh sb="293" eb="297">
      <t xml:space="preserve">ヒョウジゴ </t>
    </rPh>
    <rPh sb="304" eb="306">
      <t xml:space="preserve">オウカ </t>
    </rPh>
    <rPh sb="310" eb="312">
      <t xml:space="preserve">ツイカメニューヲ </t>
    </rPh>
    <rPh sb="317" eb="320">
      <t xml:space="preserve">ヒヒョウジニ </t>
    </rPh>
    <rPh sb="334" eb="336">
      <t xml:space="preserve">シュホウ </t>
    </rPh>
    <rPh sb="337" eb="338">
      <t xml:space="preserve">カンガエラレマス </t>
    </rPh>
    <rPh sb="338" eb="340">
      <t xml:space="preserve">ホウホウヲ </t>
    </rPh>
    <rPh sb="350" eb="352">
      <t xml:space="preserve">テイキョウ </t>
    </rPh>
    <rPh sb="371" eb="372">
      <t xml:space="preserve">コウモク </t>
    </rPh>
    <rPh sb="374" eb="376">
      <t xml:space="preserve">ツイカ </t>
    </rPh>
    <rPh sb="396" eb="398">
      <t xml:space="preserve">ヒョウゲンヲ </t>
    </rPh>
    <rPh sb="399" eb="401">
      <t xml:space="preserve">ヘンコウ </t>
    </rPh>
    <rPh sb="407" eb="409">
      <t xml:space="preserve">タイオウ </t>
    </rPh>
    <rPh sb="410" eb="412">
      <t xml:space="preserve">カノウ </t>
    </rPh>
    <rPh sb="421" eb="423">
      <t xml:space="preserve">ツイカメニュー </t>
    </rPh>
    <rPh sb="428" eb="430">
      <t xml:space="preserve">ヒョウジ </t>
    </rPh>
    <rPh sb="431" eb="433">
      <t xml:space="preserve">シクミヲ </t>
    </rPh>
    <rPh sb="468" eb="470">
      <t xml:space="preserve">コウモク </t>
    </rPh>
    <rPh sb="471" eb="473">
      <t xml:space="preserve">オウカ </t>
    </rPh>
    <rPh sb="489" eb="490">
      <t xml:space="preserve">ヒラク </t>
    </rPh>
    <rPh sb="491" eb="493">
      <t xml:space="preserve">ソウサ </t>
    </rPh>
    <rPh sb="495" eb="497">
      <t xml:space="preserve">ヘンコウ </t>
    </rPh>
    <rPh sb="503" eb="505">
      <t xml:space="preserve">ベット </t>
    </rPh>
    <rPh sb="519" eb="521">
      <t xml:space="preserve">イドウ </t>
    </rPh>
    <rPh sb="521" eb="523">
      <t xml:space="preserve">シュダン </t>
    </rPh>
    <rPh sb="524" eb="526">
      <t xml:space="preserve">ケントウ </t>
    </rPh>
    <rPh sb="527" eb="529">
      <t xml:space="preserve">ヒツヨウニナリマス </t>
    </rPh>
    <phoneticPr fontId="2"/>
  </si>
  <si>
    <t>xx-009</t>
    <phoneticPr fontId="2"/>
  </si>
  <si>
    <r>
      <rPr>
        <b/>
        <sz val="12"/>
        <color rgb="FF000000"/>
        <rFont val="游ゴシック"/>
        <family val="3"/>
        <charset val="128"/>
      </rPr>
      <t>視覚的に隠された箇所がフォーカスを受け取る</t>
    </r>
    <r>
      <rPr>
        <sz val="12"/>
        <color indexed="8"/>
        <rFont val="游ゴシック"/>
        <family val="3"/>
        <charset val="128"/>
      </rPr>
      <t xml:space="preserve">
ヘッダ内メニューの以下項目では、ポインタホバー時にのみ表示される項目がタブフォーカスを受け取るため、タブフォーカスを用いた際には隠された項目がタブフォーカスを受け取ります。
・I.C.E. について
・活動内容
・サポートキット</t>
    </r>
    <rPh sb="0" eb="3">
      <t xml:space="preserve">シカクテキニ </t>
    </rPh>
    <rPh sb="4" eb="5">
      <t xml:space="preserve">カクサレタ </t>
    </rPh>
    <rPh sb="8" eb="10">
      <t xml:space="preserve">カショ </t>
    </rPh>
    <rPh sb="17" eb="18">
      <t xml:space="preserve">ウケトル </t>
    </rPh>
    <rPh sb="25" eb="26">
      <t xml:space="preserve">ナイ </t>
    </rPh>
    <rPh sb="31" eb="33">
      <t xml:space="preserve">イカ </t>
    </rPh>
    <rPh sb="33" eb="35">
      <t xml:space="preserve">コウモク </t>
    </rPh>
    <rPh sb="45" eb="46">
      <t xml:space="preserve">ジ </t>
    </rPh>
    <rPh sb="54" eb="56">
      <t xml:space="preserve">コウモク </t>
    </rPh>
    <rPh sb="68" eb="69">
      <t xml:space="preserve">ウケトル </t>
    </rPh>
    <rPh sb="83" eb="84">
      <t xml:space="preserve">モチイタ </t>
    </rPh>
    <rPh sb="86" eb="87">
      <t xml:space="preserve">サイ </t>
    </rPh>
    <rPh sb="89" eb="90">
      <t xml:space="preserve">カクサレタコウモクグ </t>
    </rPh>
    <rPh sb="123" eb="125">
      <t xml:space="preserve">カツドウ </t>
    </rPh>
    <rPh sb="125" eb="127">
      <t xml:space="preserve">ナイヨウ </t>
    </rPh>
    <phoneticPr fontId="2"/>
  </si>
  <si>
    <t>iceへ確認</t>
  </si>
  <si>
    <t>display:noneを設定するとアニメーションが動作しない。
そのため、現状のプルダウン動作そのものを作り直す必要がある。工数がかかるためiceへ確認</t>
    <rPh sb="13" eb="15">
      <t>セッテイ</t>
    </rPh>
    <rPh sb="26" eb="28">
      <t>ドウサ</t>
    </rPh>
    <rPh sb="38" eb="40">
      <t>ゲンジョウ</t>
    </rPh>
    <rPh sb="46" eb="48">
      <t>ドウサ</t>
    </rPh>
    <rPh sb="53" eb="54">
      <t>ツク</t>
    </rPh>
    <rPh sb="55" eb="56">
      <t>ナオ</t>
    </rPh>
    <rPh sb="57" eb="59">
      <t>ヒツヨウ</t>
    </rPh>
    <rPh sb="63" eb="65">
      <t>コウスウ</t>
    </rPh>
    <rPh sb="75" eb="77">
      <t>カクニン</t>
    </rPh>
    <phoneticPr fontId="2"/>
  </si>
  <si>
    <t>2.4.7 フォーカスの可視化</t>
    <phoneticPr fontId="2"/>
  </si>
  <si>
    <t>メニュー内の非表示化されている追加メニュー内の項目がキーボードフォーカスを受け取ってしまうことに起因しています。
追加表示されるメニューが表示されていない状況下では、キーボードフォーカスを受け取らないように、例えば CSS の display: none; を用いるなど、非表示化の表現を調整してください。</t>
    <rPh sb="4" eb="5">
      <t xml:space="preserve">ナイ </t>
    </rPh>
    <rPh sb="6" eb="10">
      <t xml:space="preserve">ヒヒョウジカ </t>
    </rPh>
    <rPh sb="15" eb="17">
      <t xml:space="preserve">ツイカ </t>
    </rPh>
    <rPh sb="21" eb="22">
      <t>🈚️</t>
    </rPh>
    <rPh sb="23" eb="25">
      <t xml:space="preserve">コウモク </t>
    </rPh>
    <rPh sb="37" eb="38">
      <t xml:space="preserve">ウケトッテシマウコトニキイン </t>
    </rPh>
    <rPh sb="57" eb="59">
      <t xml:space="preserve">ツイカ </t>
    </rPh>
    <rPh sb="59" eb="61">
      <t xml:space="preserve">ヒョウジサレル </t>
    </rPh>
    <rPh sb="69" eb="71">
      <t xml:space="preserve">ヒョウジサレテイナイ </t>
    </rPh>
    <rPh sb="77" eb="80">
      <t xml:space="preserve">ジョウキョウカ </t>
    </rPh>
    <rPh sb="94" eb="95">
      <t xml:space="preserve">ウケトラナイ </t>
    </rPh>
    <rPh sb="104" eb="105">
      <t xml:space="preserve">タトエバ </t>
    </rPh>
    <rPh sb="130" eb="131">
      <t xml:space="preserve">モチイルナド </t>
    </rPh>
    <rPh sb="136" eb="140">
      <t xml:space="preserve">ヒヒョウジカ </t>
    </rPh>
    <rPh sb="141" eb="143">
      <t xml:space="preserve">ヒョウゲンヲ </t>
    </rPh>
    <rPh sb="144" eb="146">
      <t xml:space="preserve">チョウセイ </t>
    </rPh>
    <phoneticPr fontId="2"/>
  </si>
  <si>
    <t>ここから下は、SP 表示のみにおいて、全ページに共通する課題を記載</t>
    <rPh sb="17" eb="18">
      <t xml:space="preserve">ゼンページ </t>
    </rPh>
    <rPh sb="29" eb="31">
      <t xml:space="preserve">キサイ </t>
    </rPh>
    <phoneticPr fontId="2"/>
  </si>
  <si>
    <t>xx-010</t>
    <phoneticPr fontId="2"/>
  </si>
  <si>
    <t>ヘッダ内のメニュー（SPのみ）</t>
    <rPh sb="3" eb="4">
      <t>🈚️</t>
    </rPh>
    <phoneticPr fontId="2"/>
  </si>
  <si>
    <r>
      <rPr>
        <b/>
        <sz val="12"/>
        <color rgb="FF000000"/>
        <rFont val="游ゴシック"/>
        <family val="3"/>
        <charset val="128"/>
      </rPr>
      <t>ヘッダのハンバーガーメニューを開いた際に追加される要素が、フォーカスを受け取った箇所よりも手前に存在する</t>
    </r>
    <r>
      <rPr>
        <sz val="12"/>
        <color indexed="8"/>
        <rFont val="游ゴシック"/>
        <family val="3"/>
        <charset val="128"/>
      </rPr>
      <t xml:space="preserve">
ハンバーガーメニューを開いた際に表示されるメニューが、DOM上 ハンバーガーメニューとなる要素よりも手前に存在しています。
そのため、メニューを表示した後においても、メニューが表示されたことに気づきにくい、あるいは利用しずらいと感じる可能性があります。</t>
    </r>
    <rPh sb="25" eb="27">
      <t xml:space="preserve">ヨウソガ </t>
    </rPh>
    <rPh sb="35" eb="36">
      <t xml:space="preserve">ウケトッタカショヨリモ </t>
    </rPh>
    <rPh sb="45" eb="47">
      <t xml:space="preserve">テマエ </t>
    </rPh>
    <rPh sb="64" eb="65">
      <t xml:space="preserve">ヒライタ </t>
    </rPh>
    <rPh sb="67" eb="68">
      <t xml:space="preserve">サイ </t>
    </rPh>
    <rPh sb="69" eb="71">
      <t xml:space="preserve">ヒョウジサレル </t>
    </rPh>
    <rPh sb="83" eb="84">
      <t xml:space="preserve">ウエ </t>
    </rPh>
    <rPh sb="103" eb="105">
      <t xml:space="preserve">テマエ </t>
    </rPh>
    <rPh sb="106" eb="108">
      <t xml:space="preserve">ソンザイ </t>
    </rPh>
    <rPh sb="129" eb="130">
      <t xml:space="preserve">アトニ </t>
    </rPh>
    <rPh sb="141" eb="143">
      <t xml:space="preserve">ヒョウジ </t>
    </rPh>
    <rPh sb="159" eb="161">
      <t xml:space="preserve">リヨウシズライ </t>
    </rPh>
    <rPh sb="169" eb="172">
      <t xml:space="preserve">カノウセイ </t>
    </rPh>
    <phoneticPr fontId="2"/>
  </si>
  <si>
    <t>2.4.3 フォーカス順序</t>
    <phoneticPr fontId="2"/>
  </si>
  <si>
    <r>
      <t xml:space="preserve">ハンバーガーメニューを押下した後、tab フォーカスなどで移動した際は、追加されたメニュー内の最初の項目に移動するようにしてください。
例えば、グローバルナビゲーション項目とハンバーガーメニュー項目の HTML 内での順番を入れ替えるなどで対応が可能となります。
</t>
    </r>
    <r>
      <rPr>
        <b/>
        <sz val="12"/>
        <color rgb="FF000000"/>
        <rFont val="游ゴシック"/>
        <family val="3"/>
        <charset val="128"/>
      </rPr>
      <t>修正例：グローバルナビとハンバーガーメニューの HTML 上の記載箇所の入れ替え</t>
    </r>
    <r>
      <rPr>
        <sz val="12"/>
        <color indexed="8"/>
        <rFont val="游ゴシック"/>
        <family val="3"/>
        <charset val="128"/>
      </rPr>
      <t xml:space="preserve">
&lt;div class="header__inner"&gt;
&lt;div class="header__logo"&gt;（略）&lt;/div&gt;
</t>
    </r>
    <r>
      <rPr>
        <b/>
        <sz val="12"/>
        <color rgb="FFFF0000"/>
        <rFont val="游ゴシック"/>
        <family val="3"/>
        <charset val="128"/>
      </rPr>
      <t>&lt;div class="header__menu"&gt;</t>
    </r>
    <r>
      <rPr>
        <sz val="12"/>
        <rFont val="游ゴシック"/>
        <family val="3"/>
        <charset val="128"/>
      </rPr>
      <t>（略）</t>
    </r>
    <r>
      <rPr>
        <b/>
        <sz val="12"/>
        <color rgb="FFFF0000"/>
        <rFont val="游ゴシック"/>
        <family val="3"/>
        <charset val="128"/>
      </rPr>
      <t>&lt;/div&gt;</t>
    </r>
    <r>
      <rPr>
        <sz val="12"/>
        <color indexed="8"/>
        <rFont val="游ゴシック"/>
        <family val="3"/>
        <charset val="128"/>
      </rPr>
      <t xml:space="preserve">
&lt;nav class="gnavi" role="navigation" style="display: block;"&gt;（略）&lt;/nav&gt;
&lt;/div&gt;</t>
    </r>
    <rPh sb="6" eb="7">
      <t>メニューヲ</t>
    </rPh>
    <rPh sb="11" eb="13">
      <t xml:space="preserve">オウカ </t>
    </rPh>
    <rPh sb="29" eb="31">
      <t xml:space="preserve">イドウ </t>
    </rPh>
    <rPh sb="36" eb="38">
      <t xml:space="preserve">ツイカサレタ </t>
    </rPh>
    <rPh sb="45" eb="46">
      <t xml:space="preserve">ナイ </t>
    </rPh>
    <rPh sb="47" eb="49">
      <t xml:space="preserve">サイショ </t>
    </rPh>
    <rPh sb="69" eb="70">
      <t xml:space="preserve">タトエバ </t>
    </rPh>
    <rPh sb="85" eb="87">
      <t xml:space="preserve">コウモクト </t>
    </rPh>
    <rPh sb="107" eb="108">
      <t>🈚️</t>
    </rPh>
    <rPh sb="110" eb="112">
      <t xml:space="preserve">ジュンバン </t>
    </rPh>
    <rPh sb="121" eb="123">
      <t xml:space="preserve">タイオウ </t>
    </rPh>
    <rPh sb="124" eb="126">
      <t xml:space="preserve">カノウ </t>
    </rPh>
    <rPh sb="134" eb="137">
      <t xml:space="preserve">シュウセイレイ </t>
    </rPh>
    <rPh sb="163" eb="164">
      <t xml:space="preserve">ウエ </t>
    </rPh>
    <rPh sb="167" eb="169">
      <t xml:space="preserve">カショ </t>
    </rPh>
    <rPh sb="230" eb="231">
      <t>_x0000__x0006__x0001__x0005_</t>
    </rPh>
    <phoneticPr fontId="2"/>
  </si>
  <si>
    <t>xx-011</t>
    <phoneticPr fontId="2"/>
  </si>
  <si>
    <r>
      <rPr>
        <b/>
        <sz val="12"/>
        <color rgb="FF000000"/>
        <rFont val="游ゴシック"/>
        <family val="3"/>
        <charset val="128"/>
      </rPr>
      <t>ヘッダのハンバーガーメニューの内容が見切れてしまう</t>
    </r>
    <r>
      <rPr>
        <sz val="12"/>
        <color indexed="8"/>
        <rFont val="游ゴシック"/>
        <family val="3"/>
        <charset val="128"/>
      </rPr>
      <t xml:space="preserve">
ハンバーガーメニューを開いた際のメニューの高さは、スクロールによる制御対象外となっています。
そのため、ウィンドウの高さが確保されていない場合や、複数のメニューを開いた状態では、メニューの下部が見切れる状態となります。</t>
    </r>
    <rPh sb="15" eb="17">
      <t xml:space="preserve">ナイヨウガ </t>
    </rPh>
    <rPh sb="18" eb="20">
      <t xml:space="preserve">ミキレテシマス </t>
    </rPh>
    <rPh sb="40" eb="41">
      <t xml:space="preserve">サイノ </t>
    </rPh>
    <rPh sb="59" eb="61">
      <t xml:space="preserve">セイギョ </t>
    </rPh>
    <rPh sb="61" eb="64">
      <t xml:space="preserve">タイショウガイ </t>
    </rPh>
    <rPh sb="87" eb="89">
      <t xml:space="preserve">カクホ </t>
    </rPh>
    <rPh sb="95" eb="97">
      <t xml:space="preserve">バアイ </t>
    </rPh>
    <rPh sb="99" eb="101">
      <t xml:space="preserve">フクスウ </t>
    </rPh>
    <rPh sb="107" eb="108">
      <t xml:space="preserve">ヒライタ </t>
    </rPh>
    <rPh sb="110" eb="112">
      <t xml:space="preserve">ジョウタイ </t>
    </rPh>
    <rPh sb="120" eb="122">
      <t xml:space="preserve">カブ </t>
    </rPh>
    <rPh sb="127" eb="129">
      <t xml:space="preserve">ジョウタイトナリマス </t>
    </rPh>
    <phoneticPr fontId="2"/>
  </si>
  <si>
    <t>ヘッダのページ追従という根本的な動作を満たせなくなる
現状のプルダウン動作そのものを作り直す必要がある。工数がかかるためiceへ確認</t>
    <phoneticPr fontId="2"/>
  </si>
  <si>
    <t>CSS にて 、ヘッダ関連の要素（div.header__inner）の position を fixed にしていることに起因しているように見受けられます。
例えば、該当プロパティを値を調整し、ハンバーガーメニューの内容がウィンドウスクロール時の制御対象となるように調整してください。
※ div.header__innder への poistion: fixed; の指定が、本箇所以外にどのような影響を及ぼすかまでは確認していないため、関連した調整などが生じる可能性があります。</t>
    <rPh sb="11" eb="13">
      <t xml:space="preserve">カンレン </t>
    </rPh>
    <rPh sb="64" eb="66">
      <t xml:space="preserve">ガイトウ </t>
    </rPh>
    <rPh sb="71" eb="73">
      <t xml:space="preserve">ミウケラレマス </t>
    </rPh>
    <rPh sb="80" eb="81">
      <t xml:space="preserve">タトエバ </t>
    </rPh>
    <rPh sb="86" eb="89">
      <t xml:space="preserve">ホンカショ </t>
    </rPh>
    <rPh sb="89" eb="91">
      <t xml:space="preserve">イガイ </t>
    </rPh>
    <rPh sb="92" eb="93">
      <t xml:space="preserve">アタイヲ </t>
    </rPh>
    <rPh sb="109" eb="111">
      <t xml:space="preserve">ナイヨウ </t>
    </rPh>
    <rPh sb="122" eb="123">
      <t xml:space="preserve">ジノ </t>
    </rPh>
    <rPh sb="124" eb="126">
      <t xml:space="preserve">セイギョ </t>
    </rPh>
    <rPh sb="126" eb="128">
      <t xml:space="preserve">タイショウ </t>
    </rPh>
    <rPh sb="134" eb="136">
      <t xml:space="preserve">チョウセイ </t>
    </rPh>
    <rPh sb="143" eb="144">
      <t xml:space="preserve">カクニン </t>
    </rPh>
    <rPh sb="187" eb="189">
      <t xml:space="preserve">シテイガ </t>
    </rPh>
    <rPh sb="194" eb="196">
      <t xml:space="preserve">イガイ </t>
    </rPh>
    <rPh sb="202" eb="204">
      <t xml:space="preserve">エイキョウヲ </t>
    </rPh>
    <rPh sb="205" eb="206">
      <t xml:space="preserve">オヨボスカマデハ </t>
    </rPh>
    <rPh sb="212" eb="214">
      <t xml:space="preserve">カクニン </t>
    </rPh>
    <rPh sb="222" eb="224">
      <t xml:space="preserve">カンレン </t>
    </rPh>
    <rPh sb="226" eb="228">
      <t xml:space="preserve">チョウセイ </t>
    </rPh>
    <rPh sb="231" eb="232">
      <t xml:space="preserve">ショウジルカノウセイ </t>
    </rPh>
    <phoneticPr fontId="2"/>
  </si>
  <si>
    <t>xx-012</t>
    <phoneticPr fontId="2"/>
  </si>
  <si>
    <t>ヘッダ内のメニューボタン（SPのみ）</t>
    <rPh sb="3" eb="4">
      <t>🈚️</t>
    </rPh>
    <phoneticPr fontId="2"/>
  </si>
  <si>
    <r>
      <rPr>
        <b/>
        <sz val="12"/>
        <color rgb="FF000000"/>
        <rFont val="游ゴシック"/>
        <family val="3"/>
        <charset val="128"/>
      </rPr>
      <t>ハンバーガーメニュー内の開閉項目をキーボードで操作することができない</t>
    </r>
    <r>
      <rPr>
        <sz val="12"/>
        <color indexed="8"/>
        <rFont val="游ゴシック"/>
        <family val="3"/>
        <charset val="128"/>
      </rPr>
      <t xml:space="preserve">
ヘッダのハンバーガーメニューを開いた状態で表示されるメニュー内における開閉 UI 箇所では、キーボードフォーカスを受け取らないためにキーボードのみの操作において利用することができません。
・対象となるヘッダメニュー項目
　・I.C.E について
　・活動内容
　・サポートキット</t>
    </r>
    <rPh sb="10" eb="11">
      <t>🈚️</t>
    </rPh>
    <rPh sb="12" eb="14">
      <t xml:space="preserve">カイヘイ </t>
    </rPh>
    <rPh sb="14" eb="16">
      <t xml:space="preserve">コウモク </t>
    </rPh>
    <rPh sb="23" eb="25">
      <t xml:space="preserve">ソウサ </t>
    </rPh>
    <rPh sb="50" eb="51">
      <t xml:space="preserve">ヒライタ </t>
    </rPh>
    <rPh sb="53" eb="55">
      <t xml:space="preserve">ジョウタイ </t>
    </rPh>
    <rPh sb="56" eb="58">
      <t xml:space="preserve">ヒョウジサレル </t>
    </rPh>
    <rPh sb="65" eb="66">
      <t>🈚️</t>
    </rPh>
    <rPh sb="70" eb="72">
      <t xml:space="preserve">カイヘイ </t>
    </rPh>
    <rPh sb="76" eb="78">
      <t xml:space="preserve">カショ </t>
    </rPh>
    <rPh sb="92" eb="93">
      <t xml:space="preserve">ウケトラナイタメニ </t>
    </rPh>
    <rPh sb="109" eb="111">
      <t xml:space="preserve">ソウサ </t>
    </rPh>
    <rPh sb="115" eb="117">
      <t xml:space="preserve">リヨウ </t>
    </rPh>
    <rPh sb="142" eb="144">
      <t xml:space="preserve">カツドウ </t>
    </rPh>
    <rPh sb="144" eb="146">
      <t xml:space="preserve">ナイヨウ </t>
    </rPh>
    <phoneticPr fontId="2"/>
  </si>
  <si>
    <r>
      <rPr>
        <sz val="12"/>
        <color rgb="FF000000"/>
        <rFont val="游ゴシック"/>
        <family val="3"/>
        <charset val="128"/>
      </rPr>
      <t xml:space="preserve">アコーディオンラベルとなる項目に対して、フォーカスを受け取る要素が用いられていないことに起因します。
例えば、button 要素や a要素を利用するなど、フォーカスを受け取ることができるように調整してください。
あるいは、span 要素など、フォーカスを受け取る要素の利用が難しい場合は、対象となる要素に対して tabindex="0" を指定することで、フォーカスを受け取ることが可能となります。
（開閉に関連した JS 処理も合わせて調整する必要があります）
</t>
    </r>
    <r>
      <rPr>
        <b/>
        <sz val="12"/>
        <color rgb="FF000000"/>
        <rFont val="游ゴシック"/>
        <family val="3"/>
        <charset val="128"/>
      </rPr>
      <t xml:space="preserve">修正案1：button 要素の利用
</t>
    </r>
    <r>
      <rPr>
        <sz val="12"/>
        <color rgb="FF000000"/>
        <rFont val="游ゴシック"/>
        <family val="3"/>
        <charset val="128"/>
      </rPr>
      <t>&lt;li class="gnavi__list__item gnavi__list__item--title"&gt;
&lt;</t>
    </r>
    <r>
      <rPr>
        <b/>
        <sz val="12"/>
        <color rgb="FFFF0000"/>
        <rFont val="游ゴシック"/>
        <family val="3"/>
        <charset val="128"/>
      </rPr>
      <t>buttonn</t>
    </r>
    <r>
      <rPr>
        <sz val="12"/>
        <color rgb="FF000000"/>
        <rFont val="游ゴシック"/>
        <family val="3"/>
        <charset val="128"/>
      </rPr>
      <t>&gt;I.C.E.について&lt;/</t>
    </r>
    <r>
      <rPr>
        <b/>
        <sz val="12"/>
        <color rgb="FFFF0000"/>
        <rFont val="游ゴシック"/>
        <family val="3"/>
        <charset val="128"/>
      </rPr>
      <t>button</t>
    </r>
    <r>
      <rPr>
        <sz val="12"/>
        <color rgb="FF000000"/>
        <rFont val="游ゴシック"/>
        <family val="3"/>
        <charset val="128"/>
      </rPr>
      <t xml:space="preserve">&gt;
&lt;/li&gt;
</t>
    </r>
    <r>
      <rPr>
        <b/>
        <sz val="12"/>
        <color rgb="FF000000"/>
        <rFont val="游ゴシック"/>
        <family val="3"/>
        <charset val="128"/>
      </rPr>
      <t xml:space="preserve">修正案2：tabindex 属性の利用
</t>
    </r>
    <r>
      <rPr>
        <sz val="12"/>
        <color rgb="FF000000"/>
        <rFont val="游ゴシック"/>
        <family val="3"/>
        <charset val="128"/>
      </rPr>
      <t xml:space="preserve">&lt;li class="gnavi__list__item gnavi__list__item--title"&gt;
&lt;span </t>
    </r>
    <r>
      <rPr>
        <b/>
        <sz val="12"/>
        <color rgb="FFFF0000"/>
        <rFont val="游ゴシック"/>
        <family val="3"/>
        <charset val="128"/>
      </rPr>
      <t>tabindex="0"</t>
    </r>
    <r>
      <rPr>
        <sz val="12"/>
        <color rgb="FF000000"/>
        <rFont val="游ゴシック"/>
        <family val="3"/>
        <charset val="128"/>
      </rPr>
      <t>&gt;I.C.E.について&lt;/span&gt;
&lt;/li&gt;
※ 修正案2 を実施した場合、対象箇所にキーボードフォーカスを合わせた際の視覚的な変化もあわせて調整する必要があります。</t>
    </r>
  </si>
  <si>
    <t>xx-013</t>
    <phoneticPr fontId="2"/>
  </si>
  <si>
    <r>
      <rPr>
        <b/>
        <sz val="12"/>
        <color rgb="FF000000"/>
        <rFont val="游ゴシック"/>
        <family val="3"/>
        <charset val="128"/>
      </rPr>
      <t>ヘッダのハンバーガーメニューや、ハンバーガーメニュー内の開閉項目では、名前や役割、開閉状態が適切に示されていない</t>
    </r>
    <r>
      <rPr>
        <sz val="12"/>
        <color indexed="8"/>
        <rFont val="游ゴシック"/>
        <family val="3"/>
        <charset val="128"/>
      </rPr>
      <t xml:space="preserve">
ハンバーガーメニュー箇所では、CSS による装飾のみで対象を表現しており、支援技術を通して、対象箇所の名前や役割、開閉を示す状態などを取得することができない状態となっています。</t>
    </r>
    <rPh sb="26" eb="27">
      <t xml:space="preserve">ナイ </t>
    </rPh>
    <rPh sb="28" eb="32">
      <t xml:space="preserve">カイヘイコウモク </t>
    </rPh>
    <rPh sb="35" eb="37">
      <t xml:space="preserve">ナマエ </t>
    </rPh>
    <rPh sb="38" eb="40">
      <t xml:space="preserve">ヤクワリ </t>
    </rPh>
    <rPh sb="41" eb="43">
      <t xml:space="preserve">カイヘイ </t>
    </rPh>
    <rPh sb="43" eb="45">
      <t xml:space="preserve">ジョウタイ </t>
    </rPh>
    <rPh sb="46" eb="48">
      <t xml:space="preserve">テキセツニ </t>
    </rPh>
    <rPh sb="49" eb="50">
      <t xml:space="preserve">シメサレテイナイ </t>
    </rPh>
    <rPh sb="67" eb="69">
      <t xml:space="preserve">カショ </t>
    </rPh>
    <rPh sb="79" eb="81">
      <t xml:space="preserve">ソウショク </t>
    </rPh>
    <rPh sb="84" eb="86">
      <t xml:space="preserve">タイショウヲ </t>
    </rPh>
    <rPh sb="87" eb="89">
      <t xml:space="preserve">ヒョウゲン </t>
    </rPh>
    <rPh sb="94" eb="96">
      <t xml:space="preserve">シエン </t>
    </rPh>
    <rPh sb="96" eb="98">
      <t xml:space="preserve">ギジュツ </t>
    </rPh>
    <rPh sb="99" eb="100">
      <t xml:space="preserve">トオシテ </t>
    </rPh>
    <rPh sb="103" eb="107">
      <t xml:space="preserve">タイショウカショ </t>
    </rPh>
    <rPh sb="111" eb="113">
      <t xml:space="preserve">ヤクワリ </t>
    </rPh>
    <rPh sb="114" eb="116">
      <t xml:space="preserve">カイヘイヲ </t>
    </rPh>
    <rPh sb="117" eb="118">
      <t xml:space="preserve">シメス </t>
    </rPh>
    <rPh sb="119" eb="121">
      <t xml:space="preserve">ジョウタイナドガ </t>
    </rPh>
    <rPh sb="124" eb="126">
      <t xml:space="preserve">シュトク </t>
    </rPh>
    <rPh sb="135" eb="137">
      <t xml:space="preserve">ジョウタイトナッテイマス </t>
    </rPh>
    <phoneticPr fontId="2"/>
  </si>
  <si>
    <t>完了</t>
    <phoneticPr fontId="2"/>
  </si>
  <si>
    <t>要修正/要確認</t>
  </si>
  <si>
    <r>
      <rPr>
        <b/>
        <sz val="12"/>
        <color rgb="FF000000"/>
        <rFont val="游ゴシック"/>
        <family val="3"/>
        <charset val="128"/>
      </rPr>
      <t xml:space="preserve">[2024/12/01] NG
</t>
    </r>
    <r>
      <rPr>
        <sz val="12"/>
        <color rgb="FF000000"/>
        <rFont val="游ゴシック"/>
        <family val="3"/>
        <charset val="128"/>
      </rPr>
      <t>以下の対応ができておりませんでしたのでご確認ください。
・a要素に対して
　・aria-expanded属性
　・aria-controls属性
・a要素内のspan要素に対して
　・role属性
　・aria-label属性
・開閉対象となる要素に対して
　・id属性</t>
    </r>
  </si>
  <si>
    <r>
      <t xml:space="preserve">HTML 標準の要素で表現できない役割や名前（AccessibleNma）、状態は、WAI-ARIA を用いて支援技術に対して提示します。
ハンバーガーメニュー箇所では、おおよそアコーディオンと同様の対応が必要となります。
・ハンバーガーメニューボタン
　・aria-label 属性によるラベルの提示
　・aria-expanded 属性による開閉状態の提示。（false で閉状態を示し、true で開状態を示す）
　・aria-controls 属性による操作対象の参照。（属性値には、参照先の id 属性値を指定）
　・a要素内の三本線箇所に対して role="img" の指定と、aria-label 属性による代替テキストの指定。
また、ハンバーガーメニュー内をモーダルダイアログと同様にフォーカス移動によってメニューの外に移動できないように制御するため、ボタンとメニューの 2つの要素を包括するように新たに div 要素を追加し、メニューを開いた際にのみ追加した div 要素に対して role="dialog" と aria-modal 属性を追加してください。
</t>
    </r>
    <r>
      <rPr>
        <b/>
        <sz val="12"/>
        <color rgb="FF000000"/>
        <rFont val="游ゴシック"/>
        <family val="3"/>
        <charset val="128"/>
      </rPr>
      <t>修正例：アコーディオンUI に対する WAI-ARIA の反映（開いている状態）</t>
    </r>
    <r>
      <rPr>
        <sz val="12"/>
        <color indexed="8"/>
        <rFont val="游ゴシック"/>
        <family val="3"/>
        <charset val="128"/>
      </rPr>
      <t xml:space="preserve">
</t>
    </r>
    <r>
      <rPr>
        <b/>
        <sz val="12"/>
        <color rgb="FFFF0000"/>
        <rFont val="游ゴシック"/>
        <family val="3"/>
        <charset val="128"/>
      </rPr>
      <t>&lt;div role="dialog" aria-modal="true"&gt;</t>
    </r>
    <r>
      <rPr>
        <sz val="12"/>
        <color indexed="8"/>
        <rFont val="游ゴシック"/>
        <family val="3"/>
        <charset val="128"/>
      </rPr>
      <t xml:space="preserve">
&lt;div class="header__menu"&gt;
&lt;a href="javascript:void(0)" onclick="return false;" id="panel-btn" </t>
    </r>
    <r>
      <rPr>
        <b/>
        <sz val="12"/>
        <color rgb="FFFF0000"/>
        <rFont val="游ゴシック"/>
        <family val="3"/>
        <charset val="128"/>
      </rPr>
      <t>aria-expanded="false" aria-controls="gnavi"</t>
    </r>
    <r>
      <rPr>
        <sz val="12"/>
        <color indexed="8"/>
        <rFont val="游ゴシック"/>
        <family val="3"/>
        <charset val="128"/>
      </rPr>
      <t xml:space="preserve">&gt;&lt;span id="panel-btn-icon" class="close" </t>
    </r>
    <r>
      <rPr>
        <b/>
        <sz val="12"/>
        <color rgb="FFFF0000"/>
        <rFont val="游ゴシック"/>
        <family val="3"/>
        <charset val="128"/>
      </rPr>
      <t>role="img" aria-label="メインメニュー"</t>
    </r>
    <r>
      <rPr>
        <sz val="12"/>
        <color indexed="8"/>
        <rFont val="游ゴシック"/>
        <family val="3"/>
        <charset val="128"/>
      </rPr>
      <t xml:space="preserve">&gt;&lt;/span&gt;&lt;/a&gt;
&lt;/div&gt;
&lt;nav class="gnavi" role="navigation" aria-label="メインメニュー" </t>
    </r>
    <r>
      <rPr>
        <b/>
        <sz val="12"/>
        <color rgb="FFFF0000"/>
        <rFont val="游ゴシック"/>
        <family val="3"/>
        <charset val="128"/>
      </rPr>
      <t>id="gnavi"</t>
    </r>
    <r>
      <rPr>
        <sz val="12"/>
        <color indexed="8"/>
        <rFont val="游ゴシック"/>
        <family val="3"/>
        <charset val="128"/>
      </rPr>
      <t xml:space="preserve"> style="display: none;"&gt;（略）&lt;/nav&gt;
</t>
    </r>
    <r>
      <rPr>
        <b/>
        <sz val="12"/>
        <color rgb="FFFF0000"/>
        <rFont val="游ゴシック"/>
        <family val="3"/>
        <charset val="128"/>
      </rPr>
      <t>&lt;/div&gt;</t>
    </r>
    <r>
      <rPr>
        <sz val="12"/>
        <color indexed="8"/>
        <rFont val="游ゴシック"/>
        <family val="3"/>
        <charset val="128"/>
      </rPr>
      <t xml:space="preserve">
※ ハンバーガーメニュー内におけるアコーディオンUI の修正方法については、共通課題の xx-020 を参照してください。</t>
    </r>
    <rPh sb="5" eb="7">
      <t xml:space="preserve">ヒョウジュン </t>
    </rPh>
    <rPh sb="8" eb="10">
      <t xml:space="preserve">ヨウソ </t>
    </rPh>
    <rPh sb="11" eb="13">
      <t xml:space="preserve">ヒョウゲン </t>
    </rPh>
    <rPh sb="17" eb="19">
      <t xml:space="preserve">ヤクワリ </t>
    </rPh>
    <rPh sb="20" eb="22">
      <t xml:space="preserve">ナマエ </t>
    </rPh>
    <rPh sb="38" eb="40">
      <t xml:space="preserve">ジョウタイ </t>
    </rPh>
    <rPh sb="52" eb="53">
      <t xml:space="preserve">モチイテ </t>
    </rPh>
    <rPh sb="55" eb="59">
      <t xml:space="preserve">シエンギジュツ </t>
    </rPh>
    <rPh sb="80" eb="82">
      <t xml:space="preserve">カショ </t>
    </rPh>
    <rPh sb="97" eb="99">
      <t xml:space="preserve">ドウヨウノ </t>
    </rPh>
    <rPh sb="100" eb="102">
      <t xml:space="preserve">タイオウ </t>
    </rPh>
    <rPh sb="126" eb="127">
      <t>ヨウソ</t>
    </rPh>
    <rPh sb="140" eb="142">
      <t>ナイ サンボンセ</t>
    </rPh>
    <rPh sb="149" eb="151">
      <t>ン カシ</t>
    </rPh>
    <rPh sb="154" eb="155">
      <t>ョ ゾクセイン</t>
    </rPh>
    <rPh sb="176" eb="177">
      <t xml:space="preserve"> ダイ</t>
    </rPh>
    <rPh sb="192" eb="194">
      <t>タイテキスト</t>
    </rPh>
    <rPh sb="194" eb="196">
      <t xml:space="preserve"> シテイ </t>
    </rPh>
    <rPh sb="202" eb="206">
      <t>ナイ イドウ イドウ</t>
    </rPh>
    <rPh sb="215" eb="217">
      <t/>
    </rPh>
    <rPh sb="265" eb="268">
      <t xml:space="preserve">ヨウソナイ </t>
    </rPh>
    <rPh sb="269" eb="272">
      <t xml:space="preserve">サンボンセン </t>
    </rPh>
    <rPh sb="272" eb="274">
      <t xml:space="preserve">カショ </t>
    </rPh>
    <rPh sb="306" eb="308">
      <t xml:space="preserve">ゾクセイン </t>
    </rPh>
    <rPh sb="311" eb="313">
      <t xml:space="preserve">ダイタイテキスト </t>
    </rPh>
    <rPh sb="318" eb="320">
      <t xml:space="preserve">シテイ </t>
    </rPh>
    <rPh sb="336" eb="337">
      <t xml:space="preserve">ナイ </t>
    </rPh>
    <rPh sb="356" eb="358">
      <t xml:space="preserve">イドウ </t>
    </rPh>
    <rPh sb="369" eb="371">
      <t xml:space="preserve">イドウ </t>
    </rPh>
    <rPh sb="378" eb="380">
      <t xml:space="preserve">セイギョ </t>
    </rPh>
    <rPh sb="401" eb="403">
      <t xml:space="preserve">ホウカツ </t>
    </rPh>
    <rPh sb="408" eb="409">
      <t xml:space="preserve">アラタニ </t>
    </rPh>
    <rPh sb="416" eb="418">
      <t xml:space="preserve">ヨウソヲ </t>
    </rPh>
    <rPh sb="419" eb="421">
      <t xml:space="preserve">ツイカシ </t>
    </rPh>
    <rPh sb="428" eb="429">
      <t xml:space="preserve">ヒライタ </t>
    </rPh>
    <rPh sb="431" eb="432">
      <t xml:space="preserve">サイ </t>
    </rPh>
    <rPh sb="435" eb="437">
      <t xml:space="preserve">ツイカシタ </t>
    </rPh>
    <rPh sb="444" eb="446">
      <t xml:space="preserve">ヨウソ </t>
    </rPh>
    <rPh sb="478" eb="480">
      <t xml:space="preserve">ゾクセイヲ </t>
    </rPh>
    <rPh sb="481" eb="483">
      <t xml:space="preserve">ツイカシテクダシ </t>
    </rPh>
    <rPh sb="524" eb="525">
      <t xml:space="preserve">ヒライテイル </t>
    </rPh>
    <phoneticPr fontId="2"/>
  </si>
  <si>
    <t>ここから下は、全体共有ではないが、複数のページに共通する課題を記載</t>
    <phoneticPr fontId="2"/>
  </si>
  <si>
    <t>xx-014</t>
    <phoneticPr fontId="2"/>
  </si>
  <si>
    <t>h1 テキスト</t>
    <phoneticPr fontId="2"/>
  </si>
  <si>
    <r>
      <rPr>
        <b/>
        <sz val="12"/>
        <color rgb="FF000000"/>
        <rFont val="游ゴシック"/>
        <family val="3"/>
        <charset val="128"/>
      </rPr>
      <t>文字間隔・段落間隔を調整すると、h1 テキストが見切れてしまう</t>
    </r>
    <r>
      <rPr>
        <sz val="12"/>
        <color rgb="FF000000"/>
        <rFont val="游ゴシック"/>
        <family val="3"/>
        <charset val="128"/>
      </rPr>
      <t xml:space="preserve">
モバイルでの表示時、段落間隔を 文字サイズの 2倍へと変更すると、h1 が読めない程度に見切れてしまいます。</t>
    </r>
    <rPh sb="0" eb="2">
      <t xml:space="preserve">モジカンカク </t>
    </rPh>
    <rPh sb="2" eb="4">
      <t xml:space="preserve">カンカク </t>
    </rPh>
    <rPh sb="5" eb="9">
      <t xml:space="preserve">ダンラクカンカクヲ </t>
    </rPh>
    <rPh sb="10" eb="12">
      <t xml:space="preserve">チョウセイ </t>
    </rPh>
    <rPh sb="48" eb="50">
      <t xml:space="preserve">モジカンカクノ </t>
    </rPh>
    <rPh sb="56" eb="57">
      <t xml:space="preserve">バイ </t>
    </rPh>
    <rPh sb="69" eb="70">
      <t xml:space="preserve">ヨメナイ </t>
    </rPh>
    <rPh sb="73" eb="75">
      <t xml:space="preserve">テイドニ </t>
    </rPh>
    <rPh sb="76" eb="78">
      <t xml:space="preserve">ミキレテシマイマス </t>
    </rPh>
    <phoneticPr fontId="2"/>
  </si>
  <si>
    <t>ヘッダ内のロゴ部分において p 要素が用いられていることに起因します。
例えば、対象箇所のマークアップを div 要素へと変更するなどによって、利用者が段落間を確保した際にも見切れが生じないようにしてください。</t>
    <rPh sb="3" eb="4">
      <t xml:space="preserve">ナイ </t>
    </rPh>
    <rPh sb="7" eb="9">
      <t xml:space="preserve">ブブン </t>
    </rPh>
    <rPh sb="16" eb="18">
      <t xml:space="preserve">ヨウソガ </t>
    </rPh>
    <rPh sb="36" eb="37">
      <t xml:space="preserve">タトエバ </t>
    </rPh>
    <rPh sb="40" eb="42">
      <t xml:space="preserve">タイショウ </t>
    </rPh>
    <rPh sb="42" eb="44">
      <t xml:space="preserve">カショ </t>
    </rPh>
    <rPh sb="57" eb="59">
      <t xml:space="preserve">ヨウソ </t>
    </rPh>
    <rPh sb="61" eb="63">
      <t xml:space="preserve">ヘンコウ </t>
    </rPh>
    <rPh sb="72" eb="75">
      <t xml:space="preserve">リヨウシャガ </t>
    </rPh>
    <rPh sb="76" eb="78">
      <t xml:space="preserve">ダンラクカンカクヲ </t>
    </rPh>
    <rPh sb="78" eb="79">
      <t xml:space="preserve">マ </t>
    </rPh>
    <rPh sb="80" eb="82">
      <t xml:space="preserve">カクホシヨウ </t>
    </rPh>
    <rPh sb="84" eb="85">
      <t xml:space="preserve">サイ </t>
    </rPh>
    <rPh sb="87" eb="89">
      <t xml:space="preserve">ミキレ </t>
    </rPh>
    <rPh sb="91" eb="92">
      <t xml:space="preserve">ショウジナイヨウ </t>
    </rPh>
    <phoneticPr fontId="2"/>
  </si>
  <si>
    <t>2.0 A</t>
  </si>
  <si>
    <r>
      <rPr>
        <b/>
        <sz val="12"/>
        <color rgb="FF000000"/>
        <rFont val="游ゴシック"/>
        <family val="3"/>
        <charset val="128"/>
      </rPr>
      <t xml:space="preserve">対象ページ
</t>
    </r>
    <r>
      <rPr>
        <sz val="12"/>
        <color rgb="FF000000"/>
        <rFont val="游ゴシック"/>
        <family val="3"/>
        <charset val="128"/>
      </rPr>
      <t>No.02, No.03, No.05, No.06, No.07, No.12, No.13, No.14, No.15, No.16, No.17, No.18</t>
    </r>
    <r>
      <rPr>
        <b/>
        <sz val="12"/>
        <color rgb="FF000000"/>
        <rFont val="游ゴシック"/>
        <family val="3"/>
        <charset val="128"/>
      </rPr>
      <t xml:space="preserve">
申し送り1</t>
    </r>
    <r>
      <rPr>
        <sz val="12"/>
        <color indexed="8"/>
        <rFont val="游ゴシック"/>
        <family val="3"/>
        <charset val="128"/>
      </rPr>
      <t xml:space="preserve">
テキストの間隔における評価では、以下を利用し確認を行なっています。
</t>
    </r>
    <r>
      <rPr>
        <b/>
        <sz val="12"/>
        <color rgb="FF000000"/>
        <rFont val="游ゴシック"/>
        <family val="3"/>
        <charset val="128"/>
      </rPr>
      <t>text spacing bookmarklet</t>
    </r>
    <r>
      <rPr>
        <sz val="12"/>
        <color indexed="8"/>
        <rFont val="游ゴシック"/>
        <family val="3"/>
        <charset val="128"/>
      </rPr>
      <t xml:space="preserve">
https://codepen.io/stevef/full/YLMqbo
</t>
    </r>
    <r>
      <rPr>
        <b/>
        <sz val="12"/>
        <color rgb="FF000000"/>
        <rFont val="游ゴシック"/>
        <family val="3"/>
        <charset val="128"/>
      </rPr>
      <t>申し送り2</t>
    </r>
    <r>
      <rPr>
        <sz val="12"/>
        <color indexed="8"/>
        <rFont val="游ゴシック"/>
        <family val="3"/>
        <charset val="128"/>
      </rPr>
      <t xml:space="preserve">
ページによって h1 要素と p 要素が用いられているようです。
ロゴ箇所で h1 要素を利用しているページでは、「テキストの間隔」におけるスタイル調整の対象外となるため、課題は生じていません。</t>
    </r>
    <rPh sb="0" eb="2">
      <t xml:space="preserve">タイショウ </t>
    </rPh>
    <rPh sb="5" eb="6">
      <t xml:space="preserve">モウシオクリ </t>
    </rPh>
    <rPh sb="36" eb="38">
      <t xml:space="preserve">ヒョウカ </t>
    </rPh>
    <rPh sb="41" eb="43">
      <t xml:space="preserve">イカ </t>
    </rPh>
    <rPh sb="44" eb="46">
      <t xml:space="preserve">リヨウシ </t>
    </rPh>
    <rPh sb="47" eb="49">
      <t xml:space="preserve">カクニンヲ </t>
    </rPh>
    <rPh sb="50" eb="51">
      <t xml:space="preserve">オコナッテイマス </t>
    </rPh>
    <rPh sb="142" eb="143">
      <t xml:space="preserve">モウシオクリ </t>
    </rPh>
    <phoneticPr fontId="2"/>
  </si>
  <si>
    <t>xx-015</t>
    <phoneticPr fontId="2"/>
  </si>
  <si>
    <t>モーダルダイアログ</t>
    <phoneticPr fontId="2"/>
  </si>
  <si>
    <r>
      <rPr>
        <b/>
        <sz val="12"/>
        <color rgb="FF000000"/>
        <rFont val="游ゴシック"/>
        <family val="3"/>
        <charset val="128"/>
      </rPr>
      <t xml:space="preserve">フォーカスを受け取った箇所に対して可視的な変化がない
</t>
    </r>
    <r>
      <rPr>
        <sz val="12"/>
        <color rgb="FF000000"/>
        <rFont val="游ゴシック"/>
        <family val="3"/>
        <charset val="128"/>
      </rPr>
      <t>以下の箇所では、フォーカスを受け取るににもかかわらず、可視的な変化が生じません。
・「close」ボタン
・「previous」ボタン
・「next」ボタン</t>
    </r>
    <rPh sb="1" eb="3">
      <t xml:space="preserve">スイショウ </t>
    </rPh>
    <rPh sb="15" eb="16">
      <t xml:space="preserve">ヒライテイル </t>
    </rPh>
    <rPh sb="20" eb="22">
      <t xml:space="preserve">ジョウタイ </t>
    </rPh>
    <rPh sb="39" eb="41">
      <t xml:space="preserve">ヒョウジ </t>
    </rPh>
    <rPh sb="59" eb="61">
      <t xml:space="preserve">シカクジョウ </t>
    </rPh>
    <rPh sb="61" eb="62">
      <t xml:space="preserve">テキニハ </t>
    </rPh>
    <rPh sb="85" eb="87">
      <t xml:space="preserve">ヨウソ </t>
    </rPh>
    <rPh sb="90" eb="91">
      <t xml:space="preserve">イドウ </t>
    </rPh>
    <phoneticPr fontId="2"/>
  </si>
  <si>
    <t>レベルAA</t>
    <phoneticPr fontId="2"/>
  </si>
  <si>
    <t>CSS にて outline を none としていることに起因します。
フォーカスを受け取る要素（a要素やbutton要素など）では、フォーカスを受け取る際の outline 表示を消さないなど、フォーカス箇所を視覚的に示すようにしてください。</t>
    <rPh sb="36" eb="37">
      <t>フォーカスヲ</t>
    </rPh>
    <rPh sb="42" eb="43">
      <t xml:space="preserve">ウケトル </t>
    </rPh>
    <rPh sb="46" eb="48">
      <t xml:space="preserve">ヨウソ </t>
    </rPh>
    <rPh sb="50" eb="52">
      <t xml:space="preserve">ヨウソ </t>
    </rPh>
    <rPh sb="59" eb="61">
      <t xml:space="preserve">ヨウソ </t>
    </rPh>
    <rPh sb="73" eb="74">
      <t xml:space="preserve">ウケトル </t>
    </rPh>
    <rPh sb="78" eb="79">
      <t xml:space="preserve">サイ </t>
    </rPh>
    <rPh sb="89" eb="91">
      <t xml:space="preserve">ヒョウジヲ </t>
    </rPh>
    <rPh sb="92" eb="93">
      <t xml:space="preserve">ケサナイ </t>
    </rPh>
    <rPh sb="107" eb="110">
      <t xml:space="preserve">シカクテキニ </t>
    </rPh>
    <rPh sb="111" eb="112">
      <t xml:space="preserve">シメス </t>
    </rPh>
    <phoneticPr fontId="2"/>
  </si>
  <si>
    <r>
      <rPr>
        <b/>
        <sz val="12"/>
        <color rgb="FF000000"/>
        <rFont val="游ゴシック"/>
        <family val="3"/>
        <charset val="128"/>
      </rPr>
      <t>対象ページ</t>
    </r>
    <r>
      <rPr>
        <sz val="12"/>
        <color indexed="8"/>
        <rFont val="游ゴシック"/>
        <family val="3"/>
        <charset val="128"/>
      </rPr>
      <t xml:space="preserve">
No.03, No.06, No.13, No.14, No.15, No.16, No.17, No.18
（「お知らせ」や「活動報告」の各記事ページが該当します）</t>
    </r>
    <rPh sb="70" eb="72">
      <t xml:space="preserve">カツドウ </t>
    </rPh>
    <rPh sb="72" eb="74">
      <t xml:space="preserve">ホウコクノ </t>
    </rPh>
    <rPh sb="76" eb="77">
      <t>✍️</t>
    </rPh>
    <rPh sb="77" eb="79">
      <t xml:space="preserve">キジ </t>
    </rPh>
    <rPh sb="83" eb="85">
      <t xml:space="preserve">ガイトウ </t>
    </rPh>
    <phoneticPr fontId="2"/>
  </si>
  <si>
    <t>xx-016</t>
    <phoneticPr fontId="2"/>
  </si>
  <si>
    <r>
      <rPr>
        <b/>
        <sz val="12"/>
        <color rgb="FF000000"/>
        <rFont val="游ゴシック"/>
        <family val="3"/>
        <charset val="128"/>
      </rPr>
      <t>【推奨】</t>
    </r>
    <r>
      <rPr>
        <sz val="12"/>
        <color indexed="8"/>
        <rFont val="游ゴシック"/>
        <family val="3"/>
        <charset val="128"/>
      </rPr>
      <t xml:space="preserve">
</t>
    </r>
    <r>
      <rPr>
        <b/>
        <sz val="12"/>
        <color rgb="FF000000"/>
        <rFont val="游ゴシック"/>
        <family val="3"/>
        <charset val="128"/>
      </rPr>
      <t>モーダルダイアログを開いている状態においても、ダイアログ背面のコンテンツにアクセスできてしまう</t>
    </r>
    <r>
      <rPr>
        <sz val="12"/>
        <color indexed="8"/>
        <rFont val="游ゴシック"/>
        <family val="3"/>
        <charset val="128"/>
      </rPr>
      <t xml:space="preserve">
モーダルダイアログ箇所において、支援技術を用いた際にダイアログを表示したまま、ダイアログの外にある要素（視覚的にはダイアログの背面にある要素）へと移動できてしまいます。</t>
    </r>
    <rPh sb="1" eb="3">
      <t xml:space="preserve">スイショウ </t>
    </rPh>
    <rPh sb="15" eb="16">
      <t xml:space="preserve">ヒライテイル </t>
    </rPh>
    <rPh sb="20" eb="22">
      <t xml:space="preserve">ジョウタイ </t>
    </rPh>
    <rPh sb="33" eb="35">
      <t xml:space="preserve">ハイメン </t>
    </rPh>
    <rPh sb="62" eb="64">
      <t xml:space="preserve">カショ </t>
    </rPh>
    <rPh sb="69" eb="73">
      <t xml:space="preserve">シエンギジュツ </t>
    </rPh>
    <rPh sb="85" eb="87">
      <t xml:space="preserve">ヒョウジ </t>
    </rPh>
    <rPh sb="105" eb="107">
      <t xml:space="preserve">シカクジョウ </t>
    </rPh>
    <rPh sb="107" eb="108">
      <t xml:space="preserve">テキニハ </t>
    </rPh>
    <rPh sb="116" eb="118">
      <t xml:space="preserve">ハイメン </t>
    </rPh>
    <rPh sb="121" eb="123">
      <t xml:space="preserve">ヨウソ </t>
    </rPh>
    <rPh sb="126" eb="128">
      <t xml:space="preserve">イドウ </t>
    </rPh>
    <phoneticPr fontId="2"/>
  </si>
  <si>
    <t>コンセントさまへ確認</t>
  </si>
  <si>
    <t>モーダルライブラリを利用しているため対応困難となります。
今回不問とさせていただきたいです</t>
    <phoneticPr fontId="2"/>
  </si>
  <si>
    <t>今回見送りとする旨了解です。</t>
  </si>
  <si>
    <r>
      <t xml:space="preserve">role="dialog" を用いてダイアログを表示する際は、あわせて aria-modal 属性を用いることで、対象のダイアログ以外を支援技術から隠すことができます。
</t>
    </r>
    <r>
      <rPr>
        <b/>
        <sz val="12"/>
        <color rgb="FF000000"/>
        <rFont val="游ゴシック"/>
        <family val="3"/>
        <charset val="128"/>
      </rPr>
      <t>修正例：aria-modal の指定</t>
    </r>
    <r>
      <rPr>
        <sz val="12"/>
        <color indexed="8"/>
        <rFont val="游ゴシック"/>
        <family val="3"/>
        <charset val="128"/>
      </rPr>
      <t xml:space="preserve">
&lt;div id="colorbox" role="dialog" </t>
    </r>
    <r>
      <rPr>
        <b/>
        <sz val="12"/>
        <color rgb="FFFF0000"/>
        <rFont val="游ゴシック"/>
        <family val="3"/>
        <charset val="128"/>
      </rPr>
      <t>aria-modal="true"</t>
    </r>
    <r>
      <rPr>
        <sz val="12"/>
        <color indexed="8"/>
        <rFont val="游ゴシック"/>
        <family val="3"/>
        <charset val="128"/>
      </rPr>
      <t xml:space="preserve"> （略） &gt;</t>
    </r>
    <rPh sb="15" eb="16">
      <t xml:space="preserve">モチイテ </t>
    </rPh>
    <rPh sb="24" eb="26">
      <t xml:space="preserve">ヒョウジスルサイ </t>
    </rPh>
    <rPh sb="47" eb="49">
      <t xml:space="preserve">ゾクセイヲ </t>
    </rPh>
    <rPh sb="50" eb="51">
      <t xml:space="preserve">モチイテ </t>
    </rPh>
    <rPh sb="57" eb="59">
      <t xml:space="preserve">タイショウ </t>
    </rPh>
    <rPh sb="65" eb="67">
      <t xml:space="preserve">イガイ </t>
    </rPh>
    <rPh sb="68" eb="70">
      <t xml:space="preserve">シエン </t>
    </rPh>
    <rPh sb="70" eb="72">
      <t xml:space="preserve">ギジュツ </t>
    </rPh>
    <rPh sb="74" eb="75">
      <t xml:space="preserve">カクスコトガ </t>
    </rPh>
    <rPh sb="102" eb="104">
      <t xml:space="preserve">シテイ </t>
    </rPh>
    <rPh sb="157" eb="158">
      <t xml:space="preserve">リャク </t>
    </rPh>
    <phoneticPr fontId="2"/>
  </si>
  <si>
    <t>2.0 A（推奨）</t>
    <rPh sb="5" eb="6">
      <t>（）</t>
    </rPh>
    <rPh sb="6" eb="8">
      <t xml:space="preserve">スイショウ </t>
    </rPh>
    <phoneticPr fontId="2"/>
  </si>
  <si>
    <r>
      <rPr>
        <b/>
        <sz val="12"/>
        <color rgb="FF000000"/>
        <rFont val="游ゴシック"/>
        <family val="3"/>
        <charset val="128"/>
      </rPr>
      <t xml:space="preserve">対象ページ
</t>
    </r>
    <r>
      <rPr>
        <sz val="12"/>
        <color rgb="FF000000"/>
        <rFont val="游ゴシック"/>
        <family val="3"/>
        <charset val="128"/>
      </rPr>
      <t>No.03, No.06, No.13, No.14, No.15, No.16, No.17, No.18</t>
    </r>
    <r>
      <rPr>
        <sz val="12"/>
        <color indexed="8"/>
        <rFont val="游ゴシック"/>
        <family val="3"/>
        <charset val="128"/>
      </rPr>
      <t xml:space="preserve">
（「お知らせ」や「活動報告」の各記事ページが該当します）
</t>
    </r>
    <r>
      <rPr>
        <b/>
        <sz val="12"/>
        <color rgb="FF000000"/>
        <rFont val="游ゴシック"/>
        <family val="3"/>
        <charset val="128"/>
      </rPr>
      <t>申し送り1</t>
    </r>
    <r>
      <rPr>
        <sz val="12"/>
        <color indexed="8"/>
        <rFont val="游ゴシック"/>
        <family val="3"/>
        <charset val="128"/>
      </rPr>
      <t xml:space="preserve">
</t>
    </r>
    <r>
      <rPr>
        <sz val="12"/>
        <color rgb="FF000000"/>
        <rFont val="游ゴシック"/>
        <family val="3"/>
        <charset val="128"/>
      </rPr>
      <t>Authoring Practices Guide では、モーダルダイアログについて以下のようなサンプルが掲載されています。あわせて参考にしていただければと思います。
https://www.w3.org/WAI/ARIA/apg/patterns/dialog-modal/examples/dialog/</t>
    </r>
    <phoneticPr fontId="2"/>
  </si>
  <si>
    <t>xx-017</t>
    <phoneticPr fontId="2"/>
  </si>
  <si>
    <r>
      <rPr>
        <b/>
        <sz val="12"/>
        <color rgb="FF000000"/>
        <rFont val="游ゴシック"/>
        <family val="3"/>
        <charset val="128"/>
      </rPr>
      <t>モーダルダイアログ内で Previous / Next ボタンを押下した後の変化が通知されない</t>
    </r>
    <r>
      <rPr>
        <sz val="12"/>
        <color indexed="8"/>
        <rFont val="游ゴシック"/>
        <family val="3"/>
        <charset val="128"/>
      </rPr>
      <t xml:space="preserve">
モーダルダイアログでの表示画像を切り替える Previous / Next ボタンを押下しても、画像内容が切り替わったことが通知されません。</t>
    </r>
    <rPh sb="9" eb="10">
      <t>🈚️</t>
    </rPh>
    <rPh sb="32" eb="34">
      <t xml:space="preserve">オウカシタアトノ </t>
    </rPh>
    <rPh sb="38" eb="40">
      <t xml:space="preserve">ヘンカ </t>
    </rPh>
    <rPh sb="41" eb="43">
      <t xml:space="preserve">ツウチ </t>
    </rPh>
    <rPh sb="59" eb="63">
      <t xml:space="preserve">ヒョウジガゾウヲ </t>
    </rPh>
    <rPh sb="64" eb="65">
      <t xml:space="preserve">キリカエル </t>
    </rPh>
    <rPh sb="90" eb="92">
      <t xml:space="preserve">オウカシテモ </t>
    </rPh>
    <rPh sb="96" eb="100">
      <t xml:space="preserve">ガゾウナイヨウガ </t>
    </rPh>
    <rPh sb="101" eb="102">
      <t xml:space="preserve">キリカワッタ </t>
    </rPh>
    <rPh sb="110" eb="112">
      <t xml:space="preserve">ツウチ </t>
    </rPh>
    <phoneticPr fontId="2"/>
  </si>
  <si>
    <t>コンセントさまへ確認</t>
    <phoneticPr fontId="2"/>
  </si>
  <si>
    <t>4.1.3 ステータスメッセージ</t>
    <phoneticPr fontId="2"/>
  </si>
  <si>
    <r>
      <t xml:space="preserve">操作箇所以外の変化を通知するためには、aria-live 属性や aria-live 属性を暗黙に持つ role 属性（ role="status" や role="alert" など）を利用します。
例えば、スライドの掲載番号が含まれる要素（ div#cboxCurrent ）に対して aria-live="polite" を指定することで、ボタン押下後にスライド番号情報を通知することが可能となります。
</t>
    </r>
    <r>
      <rPr>
        <b/>
        <sz val="12"/>
        <color rgb="FF000000"/>
        <rFont val="游ゴシック"/>
        <family val="3"/>
        <charset val="128"/>
      </rPr>
      <t>修正例：role="status" の指定による変更の通知</t>
    </r>
    <r>
      <rPr>
        <sz val="12"/>
        <color indexed="8"/>
        <rFont val="游ゴシック"/>
        <family val="3"/>
        <charset val="128"/>
      </rPr>
      <t xml:space="preserve">
&lt;div id="cboxCurrent" style="float: left;" </t>
    </r>
    <r>
      <rPr>
        <b/>
        <sz val="12"/>
        <color rgb="FFFF0000"/>
        <rFont val="游ゴシック"/>
        <family val="3"/>
        <charset val="128"/>
      </rPr>
      <t>aria-live="polite"</t>
    </r>
    <r>
      <rPr>
        <sz val="12"/>
        <color indexed="8"/>
        <rFont val="游ゴシック"/>
        <family val="3"/>
        <charset val="128"/>
      </rPr>
      <t>&gt;1 / 11&lt;/div&gt;</t>
    </r>
    <rPh sb="0" eb="4">
      <t xml:space="preserve">ソウサカショ </t>
    </rPh>
    <rPh sb="4" eb="6">
      <t xml:space="preserve">イガイ </t>
    </rPh>
    <rPh sb="7" eb="9">
      <t xml:space="preserve">ヘンカヲ </t>
    </rPh>
    <rPh sb="10" eb="12">
      <t xml:space="preserve">ツウチ </t>
    </rPh>
    <rPh sb="29" eb="31">
      <t xml:space="preserve">ゾクセイ </t>
    </rPh>
    <rPh sb="43" eb="45">
      <t xml:space="preserve">ゾクセイヲ </t>
    </rPh>
    <rPh sb="46" eb="48">
      <t xml:space="preserve">アンモクニ </t>
    </rPh>
    <rPh sb="49" eb="50">
      <t xml:space="preserve">モツ </t>
    </rPh>
    <rPh sb="57" eb="59">
      <t xml:space="preserve">ゾクセイ </t>
    </rPh>
    <rPh sb="94" eb="96">
      <t xml:space="preserve">リヨウ </t>
    </rPh>
    <rPh sb="101" eb="102">
      <t xml:space="preserve">タトエバ </t>
    </rPh>
    <rPh sb="112" eb="114">
      <t xml:space="preserve">バンゴウヲ </t>
    </rPh>
    <rPh sb="115" eb="116">
      <t xml:space="preserve">フクマレル </t>
    </rPh>
    <rPh sb="119" eb="121">
      <t xml:space="preserve">ヨウソ </t>
    </rPh>
    <rPh sb="165" eb="167">
      <t xml:space="preserve">シテイ </t>
    </rPh>
    <rPh sb="176" eb="179">
      <t xml:space="preserve">オウカゴニ </t>
    </rPh>
    <rPh sb="184" eb="186">
      <t xml:space="preserve">バンゴウ </t>
    </rPh>
    <rPh sb="186" eb="188">
      <t xml:space="preserve">ジョウホウヲ </t>
    </rPh>
    <rPh sb="189" eb="191">
      <t xml:space="preserve">ツウチ </t>
    </rPh>
    <rPh sb="196" eb="198">
      <t xml:space="preserve">カノウ </t>
    </rPh>
    <rPh sb="206" eb="209">
      <t xml:space="preserve">シュウセイレイ </t>
    </rPh>
    <rPh sb="230" eb="232">
      <t xml:space="preserve">ヘンコウ </t>
    </rPh>
    <phoneticPr fontId="2"/>
  </si>
  <si>
    <r>
      <rPr>
        <b/>
        <sz val="12"/>
        <color rgb="FF000000"/>
        <rFont val="游ゴシック"/>
        <family val="3"/>
        <charset val="128"/>
      </rPr>
      <t xml:space="preserve">対象ページ
</t>
    </r>
    <r>
      <rPr>
        <sz val="12"/>
        <color rgb="FF000000"/>
        <rFont val="游ゴシック"/>
        <family val="3"/>
        <charset val="128"/>
      </rPr>
      <t>No.06, No.13, No.14, No.15, No.16, No.17, No.18</t>
    </r>
    <r>
      <rPr>
        <sz val="12"/>
        <color indexed="8"/>
        <rFont val="游ゴシック"/>
        <family val="3"/>
        <charset val="128"/>
      </rPr>
      <t xml:space="preserve">
（「お知らせ」や「活動報告」の各記事ページが該当します）
</t>
    </r>
    <r>
      <rPr>
        <b/>
        <sz val="12"/>
        <color rgb="FF000000"/>
        <rFont val="游ゴシック"/>
        <family val="3"/>
        <charset val="128"/>
      </rPr>
      <t>申し送り1</t>
    </r>
    <r>
      <rPr>
        <sz val="12"/>
        <color indexed="8"/>
        <rFont val="游ゴシック"/>
        <family val="3"/>
        <charset val="128"/>
      </rPr>
      <t xml:space="preserve">
本箇所は、実装上ではカルーセルと類似する表現と考えることができます。</t>
    </r>
    <r>
      <rPr>
        <sz val="12"/>
        <color rgb="FF000000"/>
        <rFont val="游ゴシック"/>
        <family val="3"/>
        <charset val="128"/>
      </rPr>
      <t xml:space="preserve">
Authoring Practices Guide では、前後送りUIのみを用いているカルーセルについて以下のようなサンプルが掲載されています。あわせて参考にしていただければと思います。
https://www.w3.org/WAI/ARIA/apg/patterns/carousel/examples/carousel-1-prev-next/</t>
    </r>
    <rPh sb="19" eb="20">
      <t xml:space="preserve">ホン </t>
    </rPh>
    <rPh sb="20" eb="22">
      <t xml:space="preserve">カショ </t>
    </rPh>
    <rPh sb="24" eb="26">
      <t xml:space="preserve">ジッソウ </t>
    </rPh>
    <rPh sb="26" eb="27">
      <t>↑</t>
    </rPh>
    <rPh sb="33" eb="35">
      <t xml:space="preserve">ルイジ </t>
    </rPh>
    <rPh sb="37" eb="39">
      <t xml:space="preserve">ヒョウゲン </t>
    </rPh>
    <rPh sb="81" eb="84">
      <t xml:space="preserve">ゼンゴオクリ </t>
    </rPh>
    <rPh sb="90" eb="91">
      <t xml:space="preserve">モチイテイル </t>
    </rPh>
    <phoneticPr fontId="2"/>
  </si>
  <si>
    <t>xx-018</t>
    <phoneticPr fontId="2"/>
  </si>
  <si>
    <t>アコーディオンUI</t>
    <phoneticPr fontId="2"/>
  </si>
  <si>
    <r>
      <rPr>
        <b/>
        <sz val="12"/>
        <color rgb="FF000000"/>
        <rFont val="游ゴシック"/>
        <family val="3"/>
        <charset val="128"/>
      </rPr>
      <t xml:space="preserve">開閉を示す UI のコントラストが確保されていない
</t>
    </r>
    <r>
      <rPr>
        <sz val="12"/>
        <color rgb="FF000000"/>
        <rFont val="游ゴシック"/>
        <family val="3"/>
        <charset val="128"/>
      </rPr>
      <t>開閉 UI であること（あるいは、開閉状態）を示す 「＋」「ー」のオブジェクトは、背景とのコントラストが 3:1 を満たさない状態となっています。</t>
    </r>
  </si>
  <si>
    <t>背景色、あるいはオブジェクトの色を修正し、オブジェクトと背景とのコントラストが 3 : 1 以上となるようにしてください。</t>
    <phoneticPr fontId="2"/>
  </si>
  <si>
    <t>2.1 AA</t>
  </si>
  <si>
    <r>
      <rPr>
        <b/>
        <sz val="12"/>
        <color rgb="FF000000"/>
        <rFont val="游ゴシック"/>
        <family val="3"/>
        <charset val="128"/>
      </rPr>
      <t>対象ページ</t>
    </r>
    <r>
      <rPr>
        <sz val="12"/>
        <color indexed="8"/>
        <rFont val="游ゴシック"/>
        <family val="3"/>
        <charset val="128"/>
      </rPr>
      <t xml:space="preserve">
No.10, No.19, No.20
（「サポートキット」配下の一部ページが該当します）</t>
    </r>
    <rPh sb="36" eb="38">
      <t xml:space="preserve">ハイカノ </t>
    </rPh>
    <rPh sb="39" eb="41">
      <t xml:space="preserve">イチブ </t>
    </rPh>
    <rPh sb="45" eb="47">
      <t xml:space="preserve">ガイトウ </t>
    </rPh>
    <phoneticPr fontId="2"/>
  </si>
  <si>
    <t>xx-019</t>
    <phoneticPr fontId="2"/>
  </si>
  <si>
    <r>
      <rPr>
        <b/>
        <sz val="12"/>
        <color rgb="FF000000"/>
        <rFont val="游ゴシック"/>
        <family val="3"/>
        <charset val="128"/>
      </rPr>
      <t xml:space="preserve">キーボード操作のみで開閉機能を利用することができない
</t>
    </r>
    <r>
      <rPr>
        <sz val="12"/>
        <color rgb="FF000000"/>
        <rFont val="游ゴシック"/>
        <family val="3"/>
        <charset val="128"/>
      </rPr>
      <t>アコーディオンUI の開閉ラベルとなる箇所では見出し要素が用いられているためフォーカスを受けとらない状態となっています。
そのため、キーボードのみを利用している場合、開閉機能を利用することができません。</t>
    </r>
    <rPh sb="5" eb="7">
      <t xml:space="preserve">ソウサ </t>
    </rPh>
    <rPh sb="10" eb="12">
      <t xml:space="preserve">カイヘイ </t>
    </rPh>
    <rPh sb="12" eb="14">
      <t xml:space="preserve">キノウヲ </t>
    </rPh>
    <rPh sb="15" eb="17">
      <t xml:space="preserve">リヨウ </t>
    </rPh>
    <rPh sb="46" eb="48">
      <t xml:space="preserve">カショ </t>
    </rPh>
    <rPh sb="50" eb="52">
      <t xml:space="preserve">ミダシヨウソ </t>
    </rPh>
    <rPh sb="56" eb="57">
      <t xml:space="preserve">モチイラレ </t>
    </rPh>
    <rPh sb="71" eb="72">
      <t xml:space="preserve">ウケトナラナイタメ </t>
    </rPh>
    <rPh sb="77" eb="79">
      <t xml:space="preserve">ジョウタイ </t>
    </rPh>
    <rPh sb="87" eb="111">
      <t xml:space="preserve">カイヘイ </t>
    </rPh>
    <rPh sb="111" eb="113">
      <t xml:space="preserve">キノウヲ </t>
    </rPh>
    <rPh sb="114" eb="116">
      <t xml:space="preserve">リヨウスルコトガ </t>
    </rPh>
    <phoneticPr fontId="2"/>
  </si>
  <si>
    <r>
      <t xml:space="preserve">フォーカスを受け取るようにするためには、a要素やbutton要素など、HTML標準の要素を用いるのが良いでしょう。
例えば、見出し要素の中で button要素を用いるようにすることで、フォーカスを受け取ることが可能となります。
</t>
    </r>
    <r>
      <rPr>
        <b/>
        <sz val="12"/>
        <color rgb="FF000000"/>
        <rFont val="游ゴシック"/>
        <family val="3"/>
        <charset val="128"/>
      </rPr>
      <t>修正例：button要素によるアコーディオンラベルの作成</t>
    </r>
    <r>
      <rPr>
        <sz val="12"/>
        <color indexed="8"/>
        <rFont val="游ゴシック"/>
        <family val="3"/>
        <charset val="128"/>
      </rPr>
      <t xml:space="preserve">
&lt;h3&gt;</t>
    </r>
    <r>
      <rPr>
        <b/>
        <sz val="12"/>
        <color rgb="FFFF0000"/>
        <rFont val="游ゴシック"/>
        <family val="3"/>
        <charset val="128"/>
      </rPr>
      <t>&lt;button&gt;</t>
    </r>
    <r>
      <rPr>
        <sz val="12"/>
        <color indexed="8"/>
        <rFont val="游ゴシック"/>
        <family val="3"/>
        <charset val="128"/>
      </rPr>
      <t>オリエンテーション</t>
    </r>
    <r>
      <rPr>
        <b/>
        <sz val="12"/>
        <color rgb="FFFF0000"/>
        <rFont val="游ゴシック"/>
        <family val="3"/>
        <charset val="128"/>
      </rPr>
      <t>&lt;/button&gt;</t>
    </r>
    <r>
      <rPr>
        <sz val="12"/>
        <color indexed="8"/>
        <rFont val="游ゴシック"/>
        <family val="3"/>
        <charset val="128"/>
      </rPr>
      <t>&lt;/h3&gt;
※ 修正例では class などの情報は削除し簡略化した構造として示しています。
※ 見出し要素については、各ページの内容にあわせ適切な見出しレベルを用いるように調整してください。</t>
    </r>
    <rPh sb="0" eb="1">
      <t>フォーカスヲ</t>
    </rPh>
    <rPh sb="6" eb="7">
      <t xml:space="preserve">ウケトルヨウニ </t>
    </rPh>
    <rPh sb="21" eb="23">
      <t xml:space="preserve">ヨウソ </t>
    </rPh>
    <rPh sb="30" eb="32">
      <t xml:space="preserve">ヨウソナド </t>
    </rPh>
    <rPh sb="39" eb="41">
      <t xml:space="preserve">ヒョウジュン </t>
    </rPh>
    <rPh sb="42" eb="44">
      <t xml:space="preserve">ヨウソ </t>
    </rPh>
    <rPh sb="45" eb="46">
      <t xml:space="preserve">モチイテ </t>
    </rPh>
    <rPh sb="50" eb="51">
      <t xml:space="preserve">ヨイ </t>
    </rPh>
    <rPh sb="58" eb="59">
      <t xml:space="preserve">タトエバ </t>
    </rPh>
    <rPh sb="62" eb="64">
      <t xml:space="preserve">ミダシ </t>
    </rPh>
    <rPh sb="65" eb="67">
      <t xml:space="preserve">ヨウソノ </t>
    </rPh>
    <rPh sb="68" eb="69">
      <t xml:space="preserve">ナカ </t>
    </rPh>
    <rPh sb="77" eb="79">
      <t xml:space="preserve">ヨウソオ </t>
    </rPh>
    <rPh sb="98" eb="99">
      <t xml:space="preserve">ウケトル </t>
    </rPh>
    <rPh sb="105" eb="107">
      <t xml:space="preserve">カノウ </t>
    </rPh>
    <rPh sb="124" eb="126">
      <t xml:space="preserve">ヨウソ </t>
    </rPh>
    <rPh sb="140" eb="142">
      <t xml:space="preserve">サクセイ </t>
    </rPh>
    <rPh sb="182" eb="184">
      <t xml:space="preserve">シュウセイ </t>
    </rPh>
    <rPh sb="184" eb="185">
      <t xml:space="preserve">レイ </t>
    </rPh>
    <rPh sb="200" eb="202">
      <t xml:space="preserve">サクジョ </t>
    </rPh>
    <rPh sb="203" eb="205">
      <t xml:space="preserve">カンリャク </t>
    </rPh>
    <rPh sb="205" eb="206">
      <t xml:space="preserve">カ </t>
    </rPh>
    <rPh sb="208" eb="210">
      <t xml:space="preserve">コウゾウ </t>
    </rPh>
    <rPh sb="213" eb="214">
      <t xml:space="preserve">シメシテイマス </t>
    </rPh>
    <rPh sb="224" eb="226">
      <t xml:space="preserve">ミダシヨウソ </t>
    </rPh>
    <rPh sb="240" eb="242">
      <t xml:space="preserve">ナイヨウ </t>
    </rPh>
    <rPh sb="246" eb="248">
      <t xml:space="preserve">テキセツ </t>
    </rPh>
    <rPh sb="249" eb="251">
      <t xml:space="preserve">ミダシ </t>
    </rPh>
    <rPh sb="256" eb="257">
      <t xml:space="preserve">モチイル </t>
    </rPh>
    <rPh sb="262" eb="264">
      <t xml:space="preserve">チョウセイ </t>
    </rPh>
    <phoneticPr fontId="2"/>
  </si>
  <si>
    <r>
      <rPr>
        <b/>
        <sz val="12"/>
        <color rgb="FF000000"/>
        <rFont val="游ゴシック"/>
        <family val="3"/>
        <charset val="128"/>
      </rPr>
      <t>対象ページ</t>
    </r>
    <r>
      <rPr>
        <sz val="12"/>
        <color indexed="8"/>
        <rFont val="游ゴシック"/>
        <family val="3"/>
        <charset val="128"/>
      </rPr>
      <t xml:space="preserve">
No.10, No.19, No.20
（「サポートキット」配下の一部ページが該当します）
</t>
    </r>
    <r>
      <rPr>
        <b/>
        <sz val="12"/>
        <color rgb="FF000000"/>
        <rFont val="游ゴシック"/>
        <family val="3"/>
        <charset val="128"/>
      </rPr>
      <t>申し送り1</t>
    </r>
    <r>
      <rPr>
        <sz val="12"/>
        <color indexed="8"/>
        <rFont val="游ゴシック"/>
        <family val="3"/>
        <charset val="128"/>
      </rPr>
      <t xml:space="preserve">
Authoring Practices Guide では、アコーディオンUIについて以下のようなサンプルが掲載されています。あわせて参考にしていただければと思います。
https://www.w3.org/WAI/ARIA/apg/patterns/accordion/examples/accordion/</t>
    </r>
    <phoneticPr fontId="2"/>
  </si>
  <si>
    <t>xx-020</t>
    <phoneticPr fontId="2"/>
  </si>
  <si>
    <r>
      <rPr>
        <b/>
        <sz val="12"/>
        <color rgb="FF000000"/>
        <rFont val="游ゴシック"/>
        <family val="3"/>
        <charset val="128"/>
      </rPr>
      <t>アコーディオンUI では、名前や役割、開閉状態が適切に示されていない</t>
    </r>
    <r>
      <rPr>
        <sz val="12"/>
        <color indexed="8"/>
        <rFont val="游ゴシック"/>
        <family val="3"/>
        <charset val="128"/>
      </rPr>
      <t xml:space="preserve">
アコーディオン箇所では、CSS による装飾のみで対象の開閉状態を表現しており、支援技術に対して対象箇所の名前や役割、開閉を示す状態などが伝わらない状態となっています。</t>
    </r>
    <rPh sb="13" eb="15">
      <t xml:space="preserve">ナマエ </t>
    </rPh>
    <rPh sb="16" eb="18">
      <t xml:space="preserve">ヤクワリ </t>
    </rPh>
    <rPh sb="19" eb="21">
      <t xml:space="preserve">カイヘイ </t>
    </rPh>
    <rPh sb="21" eb="23">
      <t xml:space="preserve">ジョウタイ </t>
    </rPh>
    <rPh sb="24" eb="26">
      <t xml:space="preserve">テキセツニ </t>
    </rPh>
    <rPh sb="27" eb="28">
      <t xml:space="preserve">シメサレテイナイ </t>
    </rPh>
    <rPh sb="45" eb="47">
      <t xml:space="preserve">カショ </t>
    </rPh>
    <rPh sb="57" eb="59">
      <t xml:space="preserve">ソウショク </t>
    </rPh>
    <rPh sb="62" eb="66">
      <t xml:space="preserve">カイヘイジョウタイヲ </t>
    </rPh>
    <rPh sb="67" eb="69">
      <t xml:space="preserve">タイショウヲ </t>
    </rPh>
    <rPh sb="70" eb="72">
      <t xml:space="preserve">ヒョウゲン </t>
    </rPh>
    <rPh sb="77" eb="79">
      <t xml:space="preserve">シエン </t>
    </rPh>
    <rPh sb="79" eb="81">
      <t xml:space="preserve">ギジュツ </t>
    </rPh>
    <rPh sb="85" eb="89">
      <t xml:space="preserve">タイショウカショ </t>
    </rPh>
    <rPh sb="93" eb="95">
      <t xml:space="preserve">ヤクワリ </t>
    </rPh>
    <rPh sb="96" eb="98">
      <t xml:space="preserve">カイヘイヲ </t>
    </rPh>
    <rPh sb="99" eb="100">
      <t xml:space="preserve">シメス </t>
    </rPh>
    <rPh sb="101" eb="102">
      <t xml:space="preserve">ジョウタイナドガ </t>
    </rPh>
    <rPh sb="103" eb="104">
      <t xml:space="preserve">ツタワラナイ </t>
    </rPh>
    <rPh sb="108" eb="110">
      <t xml:space="preserve">ジョウタイ </t>
    </rPh>
    <phoneticPr fontId="2"/>
  </si>
  <si>
    <r>
      <rPr>
        <b/>
        <sz val="12"/>
        <color rgb="FF000000"/>
        <rFont val="游ゴシック"/>
        <family val="3"/>
        <charset val="128"/>
      </rPr>
      <t xml:space="preserve">[2024/12/01] NG
</t>
    </r>
    <r>
      <rPr>
        <sz val="12"/>
        <color rgb="FF000000"/>
        <rFont val="游ゴシック"/>
        <family val="3"/>
        <charset val="128"/>
      </rPr>
      <t>一部ページにて、aria-expanded属性などの設定対象要素が違っていました。
また、操作による状態制御なども正しく反映できていませんでした。
おそらくですが、「視覚的なヒット範囲」に対して aria-expanded 属性などを反映していることに起因しているように見受けられます。
aria-expanded 属性は、視覚的なヒット領域に対して動的に付与するではなく、操作要素（button要素）に対して設定してください。
理想的には butotn 要素の範囲と、視覚的な操作範囲を揃えることとなります。
難しい場合は、button要素の範囲は現状ままとした上で、操作時に button 要素の aria-expanded 属性値を変更するようにしてください。</t>
    </r>
  </si>
  <si>
    <r>
      <t xml:space="preserve">アコーディオンUI においては、以下のような状態 WAI-ARIA が必要となります。
・アコーディオンラベル（開閉操作を行う要素）
　・ aria-expanded 属性による開閉状態の提示。（false で閉状態を示し、true で開状態を示す）
　・ aria-controls 属性による操作対象の参照。（属性値には、参照先の id 属性値を指定）
・アコーディオンパネル（開閉操作時に表示 / 非表示が変化する対象）
　・ role 属性によるグループ化
　・ aria-labelledby 属性による名前の参照（属性値には、参照先の id 属性値を指定）
</t>
    </r>
    <r>
      <rPr>
        <b/>
        <sz val="12"/>
        <color rgb="FF000000"/>
        <rFont val="游ゴシック"/>
        <family val="3"/>
        <charset val="128"/>
      </rPr>
      <t>修正例1：アコーディオンUI に対する WAI-ARIA の反映（閉じている状態）</t>
    </r>
    <r>
      <rPr>
        <sz val="12"/>
        <color indexed="8"/>
        <rFont val="游ゴシック"/>
        <family val="3"/>
        <charset val="128"/>
      </rPr>
      <t xml:space="preserve">
&lt;h3&gt;&lt;button </t>
    </r>
    <r>
      <rPr>
        <b/>
        <sz val="12"/>
        <color rgb="FFFF0000"/>
        <rFont val="游ゴシック"/>
        <family val="3"/>
        <charset val="128"/>
      </rPr>
      <t>aria-expanded="false" aria-controls="accordoinPanel01" id="accordoinLabel01"</t>
    </r>
    <r>
      <rPr>
        <sz val="12"/>
        <color indexed="8"/>
        <rFont val="游ゴシック"/>
        <family val="3"/>
        <charset val="128"/>
      </rPr>
      <t xml:space="preserve">&gt;オリエンテーション&lt;/button&gt;&lt;/h3&gt;
&lt;div </t>
    </r>
    <r>
      <rPr>
        <b/>
        <sz val="12"/>
        <color rgb="FFFF0000"/>
        <rFont val="游ゴシック"/>
        <family val="3"/>
        <charset val="128"/>
      </rPr>
      <t>role="region" aria-labelledby="accordoinLabel01" id="accordoinPanel01"</t>
    </r>
    <r>
      <rPr>
        <sz val="12"/>
        <color indexed="8"/>
        <rFont val="游ゴシック"/>
        <family val="3"/>
        <charset val="128"/>
      </rPr>
      <t xml:space="preserve">&gt;
（アコーディオンパネル内コンテンツ）
&lt;/div&gt;
</t>
    </r>
    <r>
      <rPr>
        <b/>
        <sz val="12"/>
        <color rgb="FF000000"/>
        <rFont val="游ゴシック"/>
        <family val="3"/>
        <charset val="128"/>
      </rPr>
      <t>修正例2：アコーディオンUI に対する WAI-ARIA の反映（開いている状態）</t>
    </r>
    <r>
      <rPr>
        <sz val="12"/>
        <color indexed="8"/>
        <rFont val="游ゴシック"/>
        <family val="3"/>
        <charset val="128"/>
      </rPr>
      <t xml:space="preserve">
&lt;h3&gt;&lt;button </t>
    </r>
    <r>
      <rPr>
        <b/>
        <sz val="12"/>
        <color rgb="FFFF0000"/>
        <rFont val="游ゴシック"/>
        <family val="3"/>
        <charset val="128"/>
      </rPr>
      <t>aria-expanded="true"</t>
    </r>
    <r>
      <rPr>
        <sz val="12"/>
        <rFont val="游ゴシック"/>
        <family val="3"/>
        <charset val="128"/>
      </rPr>
      <t xml:space="preserve"> aria-controls="accordoinPanel01" id="accordoinLabel01"</t>
    </r>
    <r>
      <rPr>
        <sz val="12"/>
        <color indexed="8"/>
        <rFont val="游ゴシック"/>
        <family val="3"/>
        <charset val="128"/>
      </rPr>
      <t>&gt;オリエンテーション&lt;/button&gt;&lt;/h3&gt;
&lt;div</t>
    </r>
    <r>
      <rPr>
        <sz val="12"/>
        <rFont val="游ゴシック"/>
        <family val="3"/>
        <charset val="128"/>
      </rPr>
      <t xml:space="preserve"> role="region" aria-labelledby="accordoinLabel01" id="accordoinPanel01"</t>
    </r>
    <r>
      <rPr>
        <sz val="12"/>
        <color indexed="8"/>
        <rFont val="游ゴシック"/>
        <family val="3"/>
        <charset val="128"/>
      </rPr>
      <t xml:space="preserve">&gt;
（アコーディオンパネル内コンテンツ）
&lt;/div&gt;
</t>
    </r>
    <rPh sb="16" eb="18">
      <t xml:space="preserve">イカノ </t>
    </rPh>
    <rPh sb="22" eb="24">
      <t xml:space="preserve">ジョウタイ </t>
    </rPh>
    <rPh sb="35" eb="37">
      <t xml:space="preserve">ヒツヨウトナリマス </t>
    </rPh>
    <rPh sb="56" eb="60">
      <t xml:space="preserve">カイヘイソウサ </t>
    </rPh>
    <rPh sb="61" eb="62">
      <t xml:space="preserve">オコナウ </t>
    </rPh>
    <rPh sb="63" eb="65">
      <t xml:space="preserve">ヨウソ ヒョウジ </t>
    </rPh>
    <rPh sb="71" eb="74">
      <t xml:space="preserve">ヒヒョウジガ </t>
    </rPh>
    <rPh sb="89" eb="93">
      <t xml:space="preserve">カイヘイジョウタイ </t>
    </rPh>
    <rPh sb="106" eb="108">
      <t xml:space="preserve">ジョウタイヲ </t>
    </rPh>
    <rPh sb="109" eb="110">
      <t xml:space="preserve">シメシ </t>
    </rPh>
    <rPh sb="118" eb="119">
      <t xml:space="preserve">ヒライタ </t>
    </rPh>
    <rPh sb="119" eb="121">
      <t xml:space="preserve">ジョウタイヲ </t>
    </rPh>
    <rPh sb="122" eb="123">
      <t xml:space="preserve">シメス </t>
    </rPh>
    <rPh sb="150" eb="152">
      <t xml:space="preserve">タイショウノ </t>
    </rPh>
    <rPh sb="153" eb="155">
      <t xml:space="preserve">サンショウ </t>
    </rPh>
    <rPh sb="157" eb="159">
      <t xml:space="preserve">ゾクセイ </t>
    </rPh>
    <rPh sb="159" eb="160">
      <t xml:space="preserve">アタイ </t>
    </rPh>
    <rPh sb="163" eb="166">
      <t xml:space="preserve">サンショウサキ </t>
    </rPh>
    <rPh sb="171" eb="173">
      <t xml:space="preserve">ゾクセイ </t>
    </rPh>
    <rPh sb="173" eb="174">
      <t xml:space="preserve">アタイヲ </t>
    </rPh>
    <rPh sb="175" eb="177">
      <t xml:space="preserve">シテイ </t>
    </rPh>
    <rPh sb="181" eb="183">
      <t xml:space="preserve">ソウサタイショウ </t>
    </rPh>
    <rPh sb="183" eb="185">
      <t xml:space="preserve">ヨウソ </t>
    </rPh>
    <rPh sb="260" eb="262">
      <t xml:space="preserve">サンショウ </t>
    </rPh>
    <rPh sb="264" eb="265">
      <t>ハンエイ ハンエイ ヘイジョウタイ 🈚️_x0000__x0010__x0002__x0004_</t>
    </rPh>
    <phoneticPr fontId="2"/>
  </si>
  <si>
    <r>
      <rPr>
        <b/>
        <sz val="12"/>
        <color rgb="FF000000"/>
        <rFont val="游ゴシック"/>
        <family val="3"/>
        <charset val="128"/>
      </rPr>
      <t xml:space="preserve">対象ページ
</t>
    </r>
    <r>
      <rPr>
        <sz val="12"/>
        <color rgb="FF000000"/>
        <rFont val="游ゴシック"/>
        <family val="3"/>
        <charset val="128"/>
      </rPr>
      <t>No.10, No.19, No.20</t>
    </r>
    <r>
      <rPr>
        <sz val="12"/>
        <color indexed="8"/>
        <rFont val="游ゴシック"/>
        <family val="3"/>
        <charset val="128"/>
      </rPr>
      <t xml:space="preserve">
（「サポートキット」配下の一部ページが該当します）
</t>
    </r>
    <r>
      <rPr>
        <b/>
        <sz val="12"/>
        <color rgb="FF000000"/>
        <rFont val="游ゴシック"/>
        <family val="3"/>
        <charset val="128"/>
      </rPr>
      <t>申し送り1</t>
    </r>
    <r>
      <rPr>
        <sz val="12"/>
        <color indexed="8"/>
        <rFont val="游ゴシック"/>
        <family val="3"/>
        <charset val="128"/>
      </rPr>
      <t xml:space="preserve">
</t>
    </r>
    <r>
      <rPr>
        <sz val="12"/>
        <color rgb="FF000000"/>
        <rFont val="游ゴシック"/>
        <family val="3"/>
        <charset val="128"/>
      </rPr>
      <t>Authoring Practices Guide では、アコーディオンUIについて以下のようなサンプルが掲載されています。あわせて参考にしていただければと思います。
https://www.w3.org/WAI/ARIA/apg/patterns/accordion/examples/accordion/</t>
    </r>
    <phoneticPr fontId="2"/>
  </si>
  <si>
    <t>01</t>
  </si>
  <si>
    <t>I.C.E. | Interactive Communication Experts</t>
  </si>
  <si>
    <t>01-001</t>
  </si>
  <si>
    <t>メールアイコン</t>
    <phoneticPr fontId="2"/>
  </si>
  <si>
    <r>
      <rPr>
        <b/>
        <sz val="12"/>
        <color rgb="FF000000"/>
        <rFont val="游ゴシック"/>
        <family val="3"/>
        <charset val="128"/>
      </rPr>
      <t>アイコンに対して代替テキストを設定していない</t>
    </r>
    <r>
      <rPr>
        <sz val="12"/>
        <color rgb="FF000000"/>
        <rFont val="游ゴシック"/>
        <family val="3"/>
        <charset val="128"/>
      </rPr>
      <t xml:space="preserve">
「CONTACT」リンク後に続くメールアイコン箇所では、メーラーを起動する mailto のリンク種別を示す情報が含まれると考えられますが、代替テキストが存在しません。</t>
    </r>
    <rPh sb="8" eb="10">
      <t xml:space="preserve">ダイタイテキストヲ </t>
    </rPh>
    <rPh sb="15" eb="17">
      <t xml:space="preserve">セッテイ </t>
    </rPh>
    <rPh sb="35" eb="36">
      <t xml:space="preserve">ゴ </t>
    </rPh>
    <rPh sb="46" eb="48">
      <t xml:space="preserve">カショ </t>
    </rPh>
    <rPh sb="54" eb="55">
      <t xml:space="preserve">シュ </t>
    </rPh>
    <rPh sb="58" eb="60">
      <t xml:space="preserve">ジョウホウガ </t>
    </rPh>
    <rPh sb="61" eb="62">
      <t xml:space="preserve">フクマレル </t>
    </rPh>
    <rPh sb="66" eb="67">
      <t xml:space="preserve">カンガエラレマスガ </t>
    </rPh>
    <rPh sb="72" eb="74">
      <t xml:space="preserve">シュベツ </t>
    </rPh>
    <rPh sb="74" eb="76">
      <t xml:space="preserve">ソンザイシマセン </t>
    </rPh>
    <rPh sb="85" eb="87">
      <t xml:space="preserve">キドウスル </t>
    </rPh>
    <rPh sb="102" eb="103">
      <t xml:space="preserve">シメス </t>
    </rPh>
    <rPh sb="104" eb="106">
      <t xml:space="preserve">ジョウホウ </t>
    </rPh>
    <phoneticPr fontId="2"/>
  </si>
  <si>
    <r>
      <rPr>
        <sz val="12"/>
        <color rgb="FF000000"/>
        <rFont val="游ゴシック"/>
        <family val="3"/>
        <charset val="128"/>
      </rPr>
      <t xml:space="preserve">メールリンクとなるため、代替情報としては「メールを送る」「メーラーを起動」などといった内容が良いと考えられます。
例えば、擬似要素を表示する専用の span 要素などを利用し、span 要素に対して aria-label 属性を用いて代替テキストを設定してください。
あるいは、img 要素を用いてメールアイコンを表示し、alt 属性にて代替テキストを指定するといった方法でも構いません。
</t>
    </r>
    <r>
      <rPr>
        <b/>
        <sz val="12"/>
        <color rgb="FF000000"/>
        <rFont val="游ゴシック"/>
        <family val="3"/>
        <charset val="128"/>
      </rPr>
      <t xml:space="preserve">修正案1：span 要素を用いて aria-label 属性にて代替テキストを設定する
</t>
    </r>
    <r>
      <rPr>
        <sz val="12"/>
        <color rgb="FF000000"/>
        <rFont val="游ゴシック"/>
        <family val="3"/>
        <charset val="128"/>
      </rPr>
      <t xml:space="preserve">&lt;a href="（略）"&gt;
CONTACT
</t>
    </r>
    <r>
      <rPr>
        <b/>
        <sz val="12"/>
        <color rgb="FFFF0000"/>
        <rFont val="游ゴシック"/>
        <family val="3"/>
        <charset val="128"/>
      </rPr>
      <t xml:space="preserve">&lt;span role="img" aria-label="（メールを送る）"&gt;&lt;/span&gt;
</t>
    </r>
    <r>
      <rPr>
        <sz val="12"/>
        <color rgb="FF000000"/>
        <rFont val="游ゴシック"/>
        <family val="3"/>
        <charset val="128"/>
      </rPr>
      <t>&lt;/a&gt;</t>
    </r>
  </si>
  <si>
    <t>01-002</t>
  </si>
  <si>
    <t>加盟・協賛企業一覧の各ロゴ</t>
    <rPh sb="0" eb="1">
      <t xml:space="preserve">カメイキョウサン </t>
    </rPh>
    <rPh sb="5" eb="6">
      <t xml:space="preserve">キギョウイチラン </t>
    </rPh>
    <rPh sb="10" eb="11">
      <t xml:space="preserve">カクロゴ </t>
    </rPh>
    <phoneticPr fontId="2"/>
  </si>
  <si>
    <r>
      <rPr>
        <b/>
        <sz val="12"/>
        <color rgb="FF000000"/>
        <rFont val="游ゴシック"/>
        <family val="3"/>
        <charset val="128"/>
      </rPr>
      <t>ロゴ画像に代替テキストを設定していない</t>
    </r>
    <r>
      <rPr>
        <sz val="12"/>
        <color rgb="FF000000"/>
        <rFont val="游ゴシック"/>
        <family val="3"/>
        <charset val="128"/>
      </rPr>
      <t xml:space="preserve">
「加盟・協賛企業」配下の各社のロゴはリンクとなっていますが、画像に対する代替テキストが設定されていません。</t>
    </r>
    <rPh sb="2" eb="4">
      <t xml:space="preserve">ガゾウ </t>
    </rPh>
    <rPh sb="5" eb="7">
      <t xml:space="preserve">ダイタイテキストヲ </t>
    </rPh>
    <rPh sb="12" eb="14">
      <t xml:space="preserve">セッテイ </t>
    </rPh>
    <rPh sb="29" eb="31">
      <t xml:space="preserve">ハイカ </t>
    </rPh>
    <rPh sb="50" eb="52">
      <t xml:space="preserve">ガゾウニ </t>
    </rPh>
    <rPh sb="53" eb="54">
      <t xml:space="preserve">タイスル </t>
    </rPh>
    <rPh sb="56" eb="58">
      <t xml:space="preserve">ダイタイテキストガ </t>
    </rPh>
    <rPh sb="63" eb="65">
      <t xml:space="preserve">セッテイ </t>
    </rPh>
    <phoneticPr fontId="2"/>
  </si>
  <si>
    <t>CMSの仕様上、altにタイトル（企業名）を設定できない
No07と同様の仕様なら対応可能ですがこちらの対応で問題ないでしょうか。
ロゴの後で社名テキストを設置する
https://staging.i-c-e.jp/companies/</t>
  </si>
  <si>
    <t>No.07 と同様の仕様（ロゴ下への社名表示）としていただければ、1.1.1 の達成基準としては OK です。
なお、デザイン変更に伴う承認は、別途 FORK さまから I.C.E さまへと連携いただく想定です。
また、「SP 表示時のカルーセル化でも問題は生じない」という前提です。
（スライドの下に社名テキストが含まれるようなイメージです。）</t>
  </si>
  <si>
    <r>
      <t xml:space="preserve">各ロゴ画像には、各社名を記載するのが良いと考えられます。
例えば、img 要素の alt 属性に対して各社名を設定してください。
</t>
    </r>
    <r>
      <rPr>
        <b/>
        <sz val="12"/>
        <color rgb="FF000000"/>
        <rFont val="游ゴシック"/>
        <family val="3"/>
        <charset val="128"/>
      </rPr>
      <t>修正例：alt 属性による代替テキストの設定</t>
    </r>
    <r>
      <rPr>
        <sz val="12"/>
        <color indexed="8"/>
        <rFont val="游ゴシック"/>
        <family val="3"/>
        <charset val="128"/>
      </rPr>
      <t xml:space="preserve">
&lt;img src="/files/blog/4/blog_posts/2020/01/00000001_eye_catch.png?846523006" alt="</t>
    </r>
    <r>
      <rPr>
        <b/>
        <sz val="12"/>
        <color rgb="FFFF0000"/>
        <rFont val="游ゴシック"/>
        <family val="3"/>
        <charset val="128"/>
      </rPr>
      <t>株式会社 アレグロマジック</t>
    </r>
    <r>
      <rPr>
        <sz val="12"/>
        <color indexed="8"/>
        <rFont val="游ゴシック"/>
        <family val="3"/>
        <charset val="128"/>
      </rPr>
      <t>" class="img-eye-catch"&gt;</t>
    </r>
    <rPh sb="0" eb="1">
      <t>✍️</t>
    </rPh>
    <rPh sb="3" eb="5">
      <t xml:space="preserve">ガゾウ </t>
    </rPh>
    <rPh sb="8" eb="10">
      <t xml:space="preserve">カクシャ </t>
    </rPh>
    <rPh sb="10" eb="11">
      <t xml:space="preserve">メイ </t>
    </rPh>
    <rPh sb="12" eb="14">
      <t xml:space="preserve">キサイ </t>
    </rPh>
    <rPh sb="18" eb="19">
      <t xml:space="preserve">ヨイト </t>
    </rPh>
    <rPh sb="21" eb="22">
      <t xml:space="preserve">カンガエラレマス。 </t>
    </rPh>
    <rPh sb="29" eb="30">
      <t xml:space="preserve">タトエバ </t>
    </rPh>
    <rPh sb="36" eb="38">
      <t xml:space="preserve">ヨウソヲ </t>
    </rPh>
    <rPh sb="44" eb="46">
      <t xml:space="preserve">ゾクセイヲ </t>
    </rPh>
    <rPh sb="46" eb="47">
      <t xml:space="preserve">ナイヨウガ </t>
    </rPh>
    <rPh sb="48" eb="49">
      <t xml:space="preserve">タイシテ </t>
    </rPh>
    <rPh sb="52" eb="54">
      <t xml:space="preserve">シャメイヲ </t>
    </rPh>
    <rPh sb="55" eb="57">
      <t xml:space="preserve">セッテイ </t>
    </rPh>
    <rPh sb="64" eb="67">
      <t xml:space="preserve">シュウセイレイ </t>
    </rPh>
    <rPh sb="72" eb="74">
      <t xml:space="preserve">ゾクセイ </t>
    </rPh>
    <rPh sb="77" eb="79">
      <t xml:space="preserve">ダイタイテキストノ </t>
    </rPh>
    <rPh sb="84" eb="86">
      <t xml:space="preserve">セッテイ </t>
    </rPh>
    <phoneticPr fontId="2"/>
  </si>
  <si>
    <r>
      <rPr>
        <b/>
        <sz val="12"/>
        <color rgb="FF000000"/>
        <rFont val="游ゴシック"/>
        <family val="3"/>
        <charset val="128"/>
      </rPr>
      <t>申し送り1</t>
    </r>
    <r>
      <rPr>
        <sz val="12"/>
        <color indexed="8"/>
        <rFont val="游ゴシック"/>
        <family val="3"/>
        <charset val="128"/>
      </rPr>
      <t xml:space="preserve">
No.07 の「加盟・協賛企業」ページでは、ロゴ画像の後に代替情報（社名）となるテキストが設置されています。
修正の際はあわせて参考としてください。</t>
    </r>
    <rPh sb="0" eb="1">
      <t xml:space="preserve">モウシオクリ </t>
    </rPh>
    <rPh sb="33" eb="34">
      <t xml:space="preserve">アトニ </t>
    </rPh>
    <rPh sb="35" eb="37">
      <t xml:space="preserve">ダイタイテキスト </t>
    </rPh>
    <rPh sb="37" eb="39">
      <t xml:space="preserve">ジョウホウ </t>
    </rPh>
    <rPh sb="40" eb="42">
      <t xml:space="preserve">シャメイ </t>
    </rPh>
    <rPh sb="51" eb="53">
      <t xml:space="preserve">セッチ </t>
    </rPh>
    <rPh sb="61" eb="63">
      <t xml:space="preserve">シュウセイ </t>
    </rPh>
    <rPh sb="70" eb="72">
      <t xml:space="preserve">サンコウ </t>
    </rPh>
    <phoneticPr fontId="2"/>
  </si>
  <si>
    <t>01-003</t>
  </si>
  <si>
    <t>Activity の各リンク</t>
    <rPh sb="4" eb="6">
      <t xml:space="preserve">イチラン </t>
    </rPh>
    <rPh sb="10" eb="11">
      <t xml:space="preserve">カクリンク </t>
    </rPh>
    <phoneticPr fontId="2"/>
  </si>
  <si>
    <r>
      <rPr>
        <b/>
        <sz val="12"/>
        <color rgb="FF000000"/>
        <rFont val="游ゴシック"/>
        <family val="3"/>
        <charset val="128"/>
      </rPr>
      <t>リンク先を示すテキストに対して見出し要素を用いている</t>
    </r>
    <r>
      <rPr>
        <sz val="12"/>
        <color rgb="FF000000"/>
        <rFont val="游ゴシック"/>
        <family val="3"/>
        <charset val="128"/>
      </rPr>
      <t xml:space="preserve">
掲載されるリンク先の一覧の各テキストに対して見出し要素を利用しています。
見出し対象としている箇所の後にコンテンツが続く状態でもないため、見出し要素の利用は適切ではないと考えられます。</t>
    </r>
    <rPh sb="5" eb="6">
      <t xml:space="preserve">シメス </t>
    </rPh>
    <rPh sb="18" eb="20">
      <t xml:space="preserve">ヨウソヲ </t>
    </rPh>
    <rPh sb="21" eb="22">
      <t xml:space="preserve">モチイテイル </t>
    </rPh>
    <rPh sb="27" eb="29">
      <t xml:space="preserve">ケイサイ </t>
    </rPh>
    <rPh sb="37" eb="39">
      <t xml:space="preserve">イチラン </t>
    </rPh>
    <rPh sb="40" eb="41">
      <t xml:space="preserve">カクテキスト </t>
    </rPh>
    <rPh sb="49" eb="51">
      <t xml:space="preserve">ミダシヨウソヲ </t>
    </rPh>
    <rPh sb="55" eb="57">
      <t xml:space="preserve">リヨウシテイマス </t>
    </rPh>
    <rPh sb="64" eb="66">
      <t xml:space="preserve">ミダシ </t>
    </rPh>
    <rPh sb="67" eb="69">
      <t xml:space="preserve">タイショウ </t>
    </rPh>
    <rPh sb="74" eb="76">
      <t xml:space="preserve">カショ </t>
    </rPh>
    <rPh sb="85" eb="86">
      <t xml:space="preserve">ツヅク </t>
    </rPh>
    <rPh sb="87" eb="89">
      <t xml:space="preserve">ジョウタイ </t>
    </rPh>
    <rPh sb="96" eb="98">
      <t xml:space="preserve">ミダシ </t>
    </rPh>
    <rPh sb="99" eb="101">
      <t xml:space="preserve">ヨウソ </t>
    </rPh>
    <phoneticPr fontId="2"/>
  </si>
  <si>
    <r>
      <t xml:space="preserve">各項目が li 要素を用いて並列関係を示していることや、見出し要素の後にコンテンツとなる情報が含まれないことから、見出し要素以外の要素を用いることが適切と考えます。
例えば、カテゴリ情報や日付情報と同様に div 要素を用いてテキスト箇所
</t>
    </r>
    <r>
      <rPr>
        <b/>
        <sz val="12"/>
        <color rgb="FF000000"/>
        <rFont val="游ゴシック"/>
        <family val="3"/>
        <charset val="128"/>
      </rPr>
      <t>修正例：見出し要素ではなく div 要素への変更</t>
    </r>
    <r>
      <rPr>
        <sz val="12"/>
        <color indexed="8"/>
        <rFont val="游ゴシック"/>
        <family val="3"/>
        <charset val="128"/>
      </rPr>
      <t xml:space="preserve">
&lt;li class="top-activity__list__item"&gt;
&lt;a href="（略）"&gt;
&lt;div class="image"&gt;（略）&lt;/div&gt;
&lt;div class="category category-event_report"&gt;EVENT REPORT&lt;/div&gt;
&lt;div class="date"&gt;MARCH 26.2024&lt;/div&gt;
&lt;</t>
    </r>
    <r>
      <rPr>
        <b/>
        <sz val="12"/>
        <color rgb="FFFF0000"/>
        <rFont val="游ゴシック"/>
        <family val="3"/>
        <charset val="128"/>
      </rPr>
      <t>div</t>
    </r>
    <r>
      <rPr>
        <sz val="12"/>
        <color indexed="8"/>
        <rFont val="游ゴシック"/>
        <family val="3"/>
        <charset val="128"/>
      </rPr>
      <t xml:space="preserve"> class="title"&gt;2024年度 第2回マネジメントサロンを開催しました！&lt;/</t>
    </r>
    <r>
      <rPr>
        <b/>
        <sz val="12"/>
        <color rgb="FFFF0000"/>
        <rFont val="游ゴシック"/>
        <family val="3"/>
        <charset val="128"/>
      </rPr>
      <t>div</t>
    </r>
    <r>
      <rPr>
        <sz val="12"/>
        <color indexed="8"/>
        <rFont val="游ゴシック"/>
        <family val="3"/>
        <charset val="128"/>
      </rPr>
      <t>&gt;
&lt;/a&gt;
&lt;/li&gt;</t>
    </r>
    <rPh sb="0" eb="1">
      <t>✍️</t>
    </rPh>
    <rPh sb="1" eb="3">
      <t xml:space="preserve">コウモク </t>
    </rPh>
    <rPh sb="8" eb="10">
      <t xml:space="preserve">ヨウソ </t>
    </rPh>
    <rPh sb="11" eb="12">
      <t xml:space="preserve">モチイテ </t>
    </rPh>
    <rPh sb="14" eb="16">
      <t xml:space="preserve">ヘイレツ </t>
    </rPh>
    <rPh sb="16" eb="18">
      <t xml:space="preserve">カンケイヲ </t>
    </rPh>
    <rPh sb="19" eb="20">
      <t xml:space="preserve">シメシテイルタメ </t>
    </rPh>
    <rPh sb="28" eb="30">
      <t xml:space="preserve">ミダシヨウソヲ </t>
    </rPh>
    <rPh sb="44" eb="46">
      <t xml:space="preserve">ジョウホウガ </t>
    </rPh>
    <rPh sb="47" eb="48">
      <t xml:space="preserve">フクマレナイコトカラ </t>
    </rPh>
    <rPh sb="60" eb="62">
      <t xml:space="preserve">ヨウソ </t>
    </rPh>
    <rPh sb="62" eb="64">
      <t xml:space="preserve">イガイ </t>
    </rPh>
    <rPh sb="65" eb="67">
      <t xml:space="preserve">ヨウソ </t>
    </rPh>
    <rPh sb="68" eb="69">
      <t xml:space="preserve">モチイル </t>
    </rPh>
    <rPh sb="74" eb="76">
      <t xml:space="preserve">テキセツ </t>
    </rPh>
    <rPh sb="83" eb="84">
      <t xml:space="preserve">タトエバ </t>
    </rPh>
    <rPh sb="91" eb="93">
      <t xml:space="preserve">ジョウホウ </t>
    </rPh>
    <rPh sb="94" eb="96">
      <t xml:space="preserve">ヒヅケ </t>
    </rPh>
    <rPh sb="96" eb="98">
      <t xml:space="preserve">ジョウホウ </t>
    </rPh>
    <rPh sb="107" eb="109">
      <t xml:space="preserve">ヨウソ </t>
    </rPh>
    <rPh sb="121" eb="124">
      <t xml:space="preserve">シュウセイレイ </t>
    </rPh>
    <rPh sb="125" eb="127">
      <t xml:space="preserve">ミダシ </t>
    </rPh>
    <rPh sb="128" eb="130">
      <t xml:space="preserve">ヨウソ </t>
    </rPh>
    <rPh sb="139" eb="141">
      <t xml:space="preserve">ヨウソ </t>
    </rPh>
    <rPh sb="161" eb="162">
      <t xml:space="preserve">リャク </t>
    </rPh>
    <rPh sb="185" eb="186">
      <t>_x0000__x0000__x0001__x0002__x0001__x0002__x0007__x0008__x0002__x000B__x000B__x0001__x0010__x000E__x0002__x0015__x0010__x0002__x001B__x0013__x0001_$_x001C__x0002_,,_x0002_3/_x0001_&gt;&lt;_x0002_B&gt;_x0002_FA_x0002_JD_x0001_OJ_x0002_TS_x0001_Y[_x0002__^_x0002_c`_x0002_ik_x0002_my_x0003_u}_x0002_y_x0002_}_x0002_¡_x0001_¹_x0001_ğº_x0001_ģº_x0001__x0000__x0000__x0000__x0000__x0000__x0000__x0000__x0000__x0000__x0000__x0000__x0000_嘀쩄_x0003__x0000_þ_x0000__x0000__x0000_琀쨣_x0003__x0000__x0007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t>
    </rPh>
    <rPh sb="186" eb="187">
      <t>_x0000__x0000__x0000__x0000_</t>
    </rPh>
    <phoneticPr fontId="2"/>
  </si>
  <si>
    <t>01-004</t>
  </si>
  <si>
    <t>加盟・協賛企業の一覧</t>
    <rPh sb="0" eb="4">
      <t xml:space="preserve">キギョウイチラン </t>
    </rPh>
    <phoneticPr fontId="2"/>
  </si>
  <si>
    <r>
      <rPr>
        <b/>
        <sz val="12"/>
        <color rgb="FF000000"/>
        <rFont val="游ゴシック"/>
        <family val="3"/>
        <charset val="128"/>
      </rPr>
      <t>空のリスト要素が連続するため、全体数を把握しずらい</t>
    </r>
    <r>
      <rPr>
        <sz val="12"/>
        <color rgb="FF000000"/>
        <rFont val="游ゴシック"/>
        <family val="3"/>
        <charset val="128"/>
      </rPr>
      <t xml:space="preserve">
正会員社と賛助会員社の後に続く各企業の一覧ですが、内容が空となる li 要素が含まれています。
実際に掲載されている以上の数のリスト項目が用いられているため、全体数を把握しずらい状態となっています。</t>
    </r>
    <rPh sb="0" eb="1">
      <t xml:space="preserve">カラノ </t>
    </rPh>
    <rPh sb="5" eb="7">
      <t xml:space="preserve">ヨウソガ </t>
    </rPh>
    <rPh sb="8" eb="10">
      <t xml:space="preserve">レンゾク </t>
    </rPh>
    <rPh sb="17" eb="18">
      <t xml:space="preserve">スウ </t>
    </rPh>
    <rPh sb="19" eb="21">
      <t xml:space="preserve">ハアク </t>
    </rPh>
    <rPh sb="37" eb="38">
      <t xml:space="preserve">アトニ </t>
    </rPh>
    <rPh sb="39" eb="40">
      <t xml:space="preserve">ツヅク </t>
    </rPh>
    <rPh sb="41" eb="44">
      <t xml:space="preserve">カクキギョウ </t>
    </rPh>
    <rPh sb="45" eb="47">
      <t xml:space="preserve">イチラン </t>
    </rPh>
    <rPh sb="51" eb="53">
      <t xml:space="preserve">ナイヨウ </t>
    </rPh>
    <rPh sb="54" eb="55">
      <t xml:space="preserve">カラトナル </t>
    </rPh>
    <rPh sb="62" eb="64">
      <t xml:space="preserve">ヨウソガ </t>
    </rPh>
    <rPh sb="65" eb="66">
      <t xml:space="preserve">フクマレテオリ </t>
    </rPh>
    <rPh sb="74" eb="76">
      <t xml:space="preserve">ジッサイ </t>
    </rPh>
    <rPh sb="87" eb="88">
      <t xml:space="preserve">カズ </t>
    </rPh>
    <rPh sb="92" eb="94">
      <t xml:space="preserve">コウモクガ </t>
    </rPh>
    <rPh sb="95" eb="96">
      <t xml:space="preserve">モチイラレテイルタメ </t>
    </rPh>
    <rPh sb="105" eb="107">
      <t xml:space="preserve">ゼンタイ </t>
    </rPh>
    <rPh sb="107" eb="108">
      <t xml:space="preserve">スウヲ </t>
    </rPh>
    <rPh sb="109" eb="111">
      <t xml:space="preserve">ハアクシズライ </t>
    </rPh>
    <rPh sb="115" eb="117">
      <t xml:space="preserve">ジョウタイ </t>
    </rPh>
    <phoneticPr fontId="2"/>
  </si>
  <si>
    <r>
      <t xml:space="preserve">不要な li 要素であれば削除してください。
レイアウトを整える上で空の li 要素を用いる必要がある場合は、aria-hidden 属性を用いて支援技術に対しても li 要素を隠すようにしてください。
</t>
    </r>
    <r>
      <rPr>
        <b/>
        <sz val="12"/>
        <color rgb="FF000000"/>
        <rFont val="游ゴシック"/>
        <family val="3"/>
        <charset val="128"/>
      </rPr>
      <t>修正例：aria-hidden 属性による要素の非表示化</t>
    </r>
    <r>
      <rPr>
        <sz val="12"/>
        <color indexed="8"/>
        <rFont val="游ゴシック"/>
        <family val="3"/>
        <charset val="128"/>
      </rPr>
      <t xml:space="preserve">
</t>
    </r>
    <r>
      <rPr>
        <sz val="12"/>
        <color rgb="FF000000"/>
        <rFont val="游ゴシック"/>
        <family val="3"/>
        <charset val="128"/>
      </rPr>
      <t xml:space="preserve">&lt;li class="empty" </t>
    </r>
    <r>
      <rPr>
        <b/>
        <sz val="12"/>
        <color rgb="FFFF0000"/>
        <rFont val="游ゴシック"/>
        <family val="3"/>
        <charset val="128"/>
      </rPr>
      <t>aria-hidden="true"</t>
    </r>
    <r>
      <rPr>
        <sz val="12"/>
        <color rgb="FF000000"/>
        <rFont val="游ゴシック"/>
        <family val="3"/>
        <charset val="128"/>
      </rPr>
      <t>&gt;&lt;/li&gt;</t>
    </r>
    <rPh sb="0" eb="2">
      <t xml:space="preserve">フヨウ </t>
    </rPh>
    <rPh sb="7" eb="9">
      <t xml:space="preserve">ヨウソ </t>
    </rPh>
    <rPh sb="13" eb="15">
      <t xml:space="preserve">サクジョ </t>
    </rPh>
    <rPh sb="32" eb="33">
      <t xml:space="preserve">ウエデ </t>
    </rPh>
    <rPh sb="34" eb="35">
      <t xml:space="preserve">カラノ </t>
    </rPh>
    <rPh sb="40" eb="42">
      <t xml:space="preserve">ヨウソヲ </t>
    </rPh>
    <rPh sb="43" eb="44">
      <t xml:space="preserve">モチイル </t>
    </rPh>
    <rPh sb="46" eb="48">
      <t xml:space="preserve">ヒツヨウ </t>
    </rPh>
    <rPh sb="55" eb="57">
      <t xml:space="preserve">シエン </t>
    </rPh>
    <rPh sb="57" eb="59">
      <t xml:space="preserve">ギジュツ </t>
    </rPh>
    <rPh sb="64" eb="66">
      <t xml:space="preserve">ツウチ </t>
    </rPh>
    <rPh sb="67" eb="68">
      <t xml:space="preserve">ショウジナクナルヨウニ </t>
    </rPh>
    <rPh sb="73" eb="75">
      <t xml:space="preserve">シエン </t>
    </rPh>
    <rPh sb="75" eb="77">
      <t xml:space="preserve">ギジュツ </t>
    </rPh>
    <rPh sb="86" eb="88">
      <t xml:space="preserve">ヨウソヲ </t>
    </rPh>
    <rPh sb="103" eb="105">
      <t xml:space="preserve">シュウセイレン </t>
    </rPh>
    <rPh sb="105" eb="106">
      <t xml:space="preserve">レイ </t>
    </rPh>
    <rPh sb="119" eb="121">
      <t xml:space="preserve">ゾクセイ </t>
    </rPh>
    <rPh sb="124" eb="126">
      <t xml:space="preserve">ヨウソノ </t>
    </rPh>
    <rPh sb="127" eb="130">
      <t xml:space="preserve">ヒヒョウジカ </t>
    </rPh>
    <rPh sb="130" eb="131">
      <t xml:space="preserve">カ </t>
    </rPh>
    <phoneticPr fontId="2"/>
  </si>
  <si>
    <t>01-005</t>
  </si>
  <si>
    <t>MVカルーセル
強調箇所（About内）</t>
    <phoneticPr fontId="2"/>
  </si>
  <si>
    <r>
      <rPr>
        <b/>
        <sz val="12"/>
        <color rgb="FF000000"/>
        <rFont val="游ゴシック"/>
        <family val="3"/>
        <charset val="128"/>
      </rPr>
      <t xml:space="preserve">色の違いのみで選択状態や強調を示している
</t>
    </r>
    <r>
      <rPr>
        <sz val="12"/>
        <color rgb="FF000000"/>
        <rFont val="游ゴシック"/>
        <family val="3"/>
        <charset val="128"/>
      </rPr>
      <t>MV カルーセルのスライドインジケータ（スライド下部の操作ボタン）箇所では、色の違いのみでコンポーネントの選択状態を表現しています。</t>
    </r>
  </si>
  <si>
    <t>同一形状の複数のボタンを、色の違いのみでアクティブ状態を識別する必要がある状況に起因した課題です。
例えば、アクティブ状態の表現として、色の違いとあわせて高さや長さを変えるなどと、色だけではなく形状の変化を用いるようにしてください。</t>
  </si>
  <si>
    <t>01-006</t>
  </si>
  <si>
    <t>強調箇所（「About」配下）
カテゴリ表示（「News」「Activity」配下）</t>
    <rPh sb="0" eb="4">
      <t xml:space="preserve">キョウチョウカショ </t>
    </rPh>
    <rPh sb="12" eb="14">
      <t xml:space="preserve">ハイカ </t>
    </rPh>
    <rPh sb="20" eb="22">
      <t xml:space="preserve">ヒョウジ </t>
    </rPh>
    <rPh sb="31" eb="33">
      <t xml:space="preserve">ハイカ </t>
    </rPh>
    <phoneticPr fontId="2"/>
  </si>
  <si>
    <r>
      <rPr>
        <b/>
        <sz val="12"/>
        <color rgb="FF000000"/>
        <rFont val="游ゴシック"/>
        <family val="3"/>
        <charset val="128"/>
      </rPr>
      <t>デバイス文字のコントラスト比が確保されていない</t>
    </r>
    <r>
      <rPr>
        <sz val="12"/>
        <color rgb="FF000000"/>
        <rFont val="游ゴシック"/>
        <family val="3"/>
        <charset val="128"/>
      </rPr>
      <t xml:space="preserve">
以下の箇所では、文字と背景色のコントラストが 4.5 : 1 以下となっています。
・青文字 / 白背景（ 2.48 : 1 ）
　・強調箇所（「About」配下）
・白文字 / 深いグレー背景（ 3.52 : 1 ）
　・「PRESS」テキストタグ（「News」配下）
・白文字 / 緑背景（ 3.01 : 1 ）
　・「EVENT」テキストタグ（「News」配下）
　・「EVENT REPORT」テキストタグ（「Activity」配下）</t>
    </r>
    <rPh sb="15" eb="17">
      <t xml:space="preserve">カクホサレテイナイ </t>
    </rPh>
    <rPh sb="24" eb="26">
      <t xml:space="preserve">イカ </t>
    </rPh>
    <rPh sb="27" eb="29">
      <t xml:space="preserve">カショ </t>
    </rPh>
    <rPh sb="35" eb="38">
      <t xml:space="preserve">ハイケイイロ </t>
    </rPh>
    <rPh sb="55" eb="57">
      <t xml:space="preserve">イカ </t>
    </rPh>
    <rPh sb="68" eb="69">
      <t xml:space="preserve">アオモジ </t>
    </rPh>
    <rPh sb="69" eb="71">
      <t xml:space="preserve">モジ </t>
    </rPh>
    <rPh sb="74" eb="77">
      <t xml:space="preserve">シロハイケイ </t>
    </rPh>
    <rPh sb="91" eb="93">
      <t xml:space="preserve">キョウチョウ </t>
    </rPh>
    <rPh sb="93" eb="95">
      <t xml:space="preserve">カショ </t>
    </rPh>
    <rPh sb="103" eb="105">
      <t xml:space="preserve">ハイカ </t>
    </rPh>
    <rPh sb="108" eb="109">
      <t>ミドリ</t>
    </rPh>
    <rPh sb="114" eb="115">
      <t/>
    </rPh>
    <rPh sb="156" eb="158">
      <t xml:space="preserve">ハイカ </t>
    </rPh>
    <rPh sb="167" eb="168">
      <t>ミドリ _x0000__x000F__x0002_</t>
    </rPh>
    <phoneticPr fontId="2"/>
  </si>
  <si>
    <t>2.0 AA</t>
  </si>
  <si>
    <t>01-007</t>
  </si>
  <si>
    <t>MVカルーセル
Membersカルーセル（SPのみ）</t>
    <phoneticPr fontId="2"/>
  </si>
  <si>
    <r>
      <rPr>
        <b/>
        <sz val="12"/>
        <color rgb="FF000000"/>
        <rFont val="游ゴシック"/>
        <family val="3"/>
        <charset val="128"/>
      </rPr>
      <t xml:space="preserve">インターフェースコンポーネントのコントラストが確保されていない
</t>
    </r>
    <r>
      <rPr>
        <sz val="12"/>
        <color rgb="FF000000"/>
        <rFont val="游ゴシック"/>
        <family val="3"/>
        <charset val="128"/>
      </rPr>
      <t>カルーセルで用いられている次の 2つの UI 部分では、背景とのコントラストが十分に確保されていません。
・MV カルーセルのスライドインジケータ（スライド下部の操作ボタン）
・Membersカルーセル（SPのみ）のスライドのPrevious / Next ボタン</t>
    </r>
  </si>
  <si>
    <t>01-008</t>
  </si>
  <si>
    <t>SCROLL
MVカルーセル
Membersカルーセル（SPのみ）</t>
    <phoneticPr fontId="2"/>
  </si>
  <si>
    <r>
      <rPr>
        <b/>
        <sz val="12"/>
        <color rgb="FF000000"/>
        <rFont val="游ゴシック"/>
        <family val="3"/>
        <charset val="128"/>
      </rPr>
      <t xml:space="preserve">動き続けるコンテンツが掲載されている
</t>
    </r>
    <r>
      <rPr>
        <sz val="12"/>
        <color rgb="FF000000"/>
        <rFont val="游ゴシック"/>
        <family val="3"/>
        <charset val="128"/>
      </rPr>
      <t>以下の 2つのコンテンツは、利用者の操作で動きを止めることができないものとなります。
・ページ上部左側に掲載される SCROLL（PC表示のみ）
・カルーセル</t>
    </r>
  </si>
  <si>
    <r>
      <rPr>
        <b/>
        <sz val="12"/>
        <color rgb="FF000000"/>
        <rFont val="游ゴシック"/>
        <family val="3"/>
        <charset val="128"/>
      </rPr>
      <t xml:space="preserve">[2024/12/01] NG
</t>
    </r>
    <r>
      <rPr>
        <sz val="12"/>
        <color rgb="FF000000"/>
        <rFont val="游ゴシック"/>
        <family val="3"/>
        <charset val="128"/>
      </rPr>
      <t>SCROLL箇所のアニメーションの調整ができていない。（カルーセル箇所はOK）</t>
    </r>
  </si>
  <si>
    <t>自動的に動き始め、5秒以上長く動き続けるコンテンツについては、利用者が「一時停止」「停止」「非表示」のいずれかを行えるようにする仕組みの提供が必要となります。
カルーセルであれば、「自動再生を保持した上で、一時停止 / 再生 ボタンを提供する」ことや、「自動再生を行わない」といった対応が考えられます。
SCROLL テキスト箇所でのアニメーションの場合、利用者が制御する仕組みの提供が難しいと考えられるため、例えば「 ページ表示後、5秒以内でアニメーションが停止する 」といった対応が良いと考えます。</t>
  </si>
  <si>
    <t>01-009</t>
  </si>
  <si>
    <r>
      <rPr>
        <b/>
        <sz val="12"/>
        <color rgb="FF000000"/>
        <rFont val="游ゴシック"/>
        <family val="3"/>
        <charset val="128"/>
      </rPr>
      <t xml:space="preserve">フォーカスを受け取った箇所に対して可視的な変化がない
</t>
    </r>
    <r>
      <rPr>
        <sz val="12"/>
        <color rgb="FF000000"/>
        <rFont val="游ゴシック"/>
        <family val="3"/>
        <charset val="128"/>
      </rPr>
      <t>以下の箇所では、フォーカスを受け取るににもかかわらず、可視的な変化が生じません。
・スライド
・スライドインジケータ（スライド下部の操作ボタン）
・スライドのPrevious / Next ボタン
特にスライドのPrevious / Next ボタンは、2つ重なるように存在していますが、DOM 上の 1つ目のボタンでは「スライドを1つ手前に戻す」機能も設定されていないように見受けられます。</t>
    </r>
  </si>
  <si>
    <t>フォーカスを受け取る各箇所に対する CSS の設定で、outline を none にしていることに起因します。
対象各箇所の outline を非表示化する指定を削除し、フォーカスリングを表示させてください。
また、Previous / Next のボタンの重複については、不要となるボタンを削除してください。</t>
    <rPh sb="6" eb="7">
      <t xml:space="preserve">ウケトル </t>
    </rPh>
    <rPh sb="10" eb="13">
      <t xml:space="preserve">カクカショ </t>
    </rPh>
    <rPh sb="23" eb="25">
      <t xml:space="preserve">セッテイ </t>
    </rPh>
    <rPh sb="50" eb="52">
      <t xml:space="preserve">キイン </t>
    </rPh>
    <rPh sb="57" eb="59">
      <t xml:space="preserve">タイショウ </t>
    </rPh>
    <rPh sb="59" eb="60">
      <t>✍️</t>
    </rPh>
    <rPh sb="60" eb="62">
      <t xml:space="preserve">カショ </t>
    </rPh>
    <rPh sb="73" eb="76">
      <t xml:space="preserve">ヒヒョウジ </t>
    </rPh>
    <rPh sb="76" eb="77">
      <t xml:space="preserve">カ </t>
    </rPh>
    <rPh sb="82" eb="84">
      <t xml:space="preserve">サクジョシ </t>
    </rPh>
    <rPh sb="95" eb="97">
      <t xml:space="preserve">ヒョウジス </t>
    </rPh>
    <rPh sb="131" eb="133">
      <t xml:space="preserve">チョウフク </t>
    </rPh>
    <rPh sb="139" eb="141">
      <t xml:space="preserve">フヨウ </t>
    </rPh>
    <rPh sb="148" eb="150">
      <t xml:space="preserve">サクジョ </t>
    </rPh>
    <phoneticPr fontId="2"/>
  </si>
  <si>
    <t>01-010</t>
  </si>
  <si>
    <r>
      <rPr>
        <b/>
        <sz val="12"/>
        <color rgb="FF000000"/>
        <rFont val="游ゴシック"/>
        <family val="3"/>
        <charset val="128"/>
      </rPr>
      <t xml:space="preserve">カルーセルUI に対して、役割やWAI-ARIA を正しく用いていない
</t>
    </r>
    <r>
      <rPr>
        <sz val="12"/>
        <color rgb="FF000000"/>
        <rFont val="游ゴシック"/>
        <family val="3"/>
        <charset val="128"/>
      </rPr>
      <t xml:space="preserve">MVカルーセルや Membersカルーセルでは、スライド部分に 
</t>
    </r>
  </si>
  <si>
    <r>
      <rPr>
        <b/>
        <sz val="12"/>
        <color rgb="FF000000"/>
        <rFont val="游ゴシック"/>
        <family val="3"/>
        <charset val="128"/>
      </rPr>
      <t xml:space="preserve">[2024/12/01] NG
</t>
    </r>
    <r>
      <rPr>
        <sz val="12"/>
        <color rgb="FF000000"/>
        <rFont val="游ゴシック"/>
        <family val="3"/>
        <charset val="128"/>
      </rPr>
      <t>反映確認できず。
意図的な見送りか否かご教示ください。</t>
    </r>
  </si>
  <si>
    <r>
      <rPr>
        <sz val="12"/>
        <color rgb="FF000000"/>
        <rFont val="游ゴシック"/>
        <family val="3"/>
        <charset val="128"/>
      </rPr>
      <t xml:space="preserve">カルーセルUI では、役割や名前を示すために、以下のような WAI-ARIA の設定が必要となります。
（課題とならない箇所についての言及は省略しています）
・カルーセル領域全体（ ul 要素）（インジケータの有無に関わらず共通）
　・role属性による group の明示。
　・aria-roledescription 属性によるスライドコンテンツの明示。
　・aria-label 属性や aria-labelledby 属性によるラベルの提示。
　　・MVカルーセルであれば、aria-label 属性にて「メインビジュアル」などと示してください。
　　・Membersカルーセルであれば、aria-labelleby 属性にて、カルーセル直前にある「加盟・協賛企業」を参照してください。
・各スライド要素（インジケータがない場合のみ）
　・role属性による group の明示。
　・aria-roledescription 属性による スライド の明示。
　・aria-label 属性によるスライドナンバーの提示。
</t>
    </r>
    <r>
      <rPr>
        <b/>
        <sz val="12"/>
        <color rgb="FF000000"/>
        <rFont val="游ゴシック"/>
        <family val="3"/>
        <charset val="128"/>
      </rPr>
      <t xml:space="preserve">修正例：WAI-ARIA によって役割や名前を設定した MVカルーセル
</t>
    </r>
    <r>
      <rPr>
        <sz val="12"/>
        <color rgb="FF000000"/>
        <rFont val="游ゴシック"/>
        <family val="3"/>
        <charset val="128"/>
      </rPr>
      <t xml:space="preserve">&lt;ul class="mainimage slick-initialized slick-slider slick-dotted" </t>
    </r>
    <r>
      <rPr>
        <b/>
        <sz val="12"/>
        <color rgb="FFFF0000"/>
        <rFont val="游ゴシック"/>
        <family val="3"/>
        <charset val="128"/>
      </rPr>
      <t>role="group" aria-roledescription="スライドコンテンツ" aria-label="メインビジュアル"</t>
    </r>
    <r>
      <rPr>
        <sz val="12"/>
        <color rgb="FF000000"/>
        <rFont val="游ゴシック"/>
        <family val="3"/>
        <charset val="128"/>
      </rPr>
      <t>&gt;
&lt;div class="slick-list draggable"&gt;
（略）
&lt;/div&gt;
&lt;ul class="slick-dots" role="tablist" style=""&gt;（略）&lt;/ul&gt;
&lt;/ul&gt;</t>
    </r>
  </si>
  <si>
    <r>
      <rPr>
        <b/>
        <sz val="12"/>
        <color rgb="FF000000"/>
        <rFont val="游ゴシック"/>
        <family val="3"/>
        <charset val="128"/>
      </rPr>
      <t xml:space="preserve">申し送り1
</t>
    </r>
    <r>
      <rPr>
        <sz val="12"/>
        <color rgb="FF000000"/>
        <rFont val="游ゴシック"/>
        <family val="3"/>
        <charset val="128"/>
      </rPr>
      <t>Authoring Practices Guide では、前後送りとインジケータによるカルーセルについて以下のようなサンプルが掲載されています。あわせて参考にしていただければと思います。
https://www.w3.org/WAI/ARIA/apg/patterns/carousel/examples/carousel-1-prev-next/</t>
    </r>
    <r>
      <rPr>
        <b/>
        <sz val="12"/>
        <color rgb="FF000000"/>
        <rFont val="游ゴシック"/>
        <family val="3"/>
        <charset val="128"/>
      </rPr>
      <t xml:space="preserve">
</t>
    </r>
    <r>
      <rPr>
        <sz val="12"/>
        <color rgb="FF000000"/>
        <rFont val="游ゴシック"/>
        <family val="3"/>
        <charset val="128"/>
      </rPr>
      <t>https://www.w3.org/WAI/ARIA/apg/patterns/carousel/examples/carousel-2-tablist/</t>
    </r>
    <r>
      <rPr>
        <b/>
        <sz val="12"/>
        <color rgb="FF000000"/>
        <rFont val="游ゴシック"/>
        <family val="3"/>
        <charset val="128"/>
      </rPr>
      <t xml:space="preserve">
申し送り2</t>
    </r>
    <r>
      <rPr>
        <sz val="12"/>
        <color indexed="8"/>
        <rFont val="游ゴシック"/>
        <family val="3"/>
        <charset val="128"/>
      </rPr>
      <t xml:space="preserve">
slick 自体を悪いものと言い切りにくいですが、アクセシブルなカルーセル構築のライブラリとしては Splide などもあります。
（Splide であれば、申し送り1 に記載した カルーセルデザインパターンへの対応を行なっている、とドキュメントに記載されています）
slick で生成される DOM への調整調整が難しい場合、Splide の利用検討を行っていただいた方が良いかもしれません。
</t>
    </r>
    <r>
      <rPr>
        <b/>
        <sz val="12"/>
        <color rgb="FF000000"/>
        <rFont val="游ゴシック"/>
        <family val="3"/>
        <charset val="128"/>
      </rPr>
      <t>Splide</t>
    </r>
    <r>
      <rPr>
        <sz val="12"/>
        <color indexed="8"/>
        <rFont val="游ゴシック"/>
        <family val="3"/>
        <charset val="128"/>
      </rPr>
      <t xml:space="preserve">
https://ja.splidejs.com/
</t>
    </r>
    <r>
      <rPr>
        <b/>
        <sz val="12"/>
        <color rgb="FF000000"/>
        <rFont val="游ゴシック"/>
        <family val="3"/>
        <charset val="128"/>
      </rPr>
      <t>Splide におけるアクセシビリティ関連ドキュメント</t>
    </r>
    <r>
      <rPr>
        <sz val="12"/>
        <color indexed="8"/>
        <rFont val="游ゴシック"/>
        <family val="3"/>
        <charset val="128"/>
      </rPr>
      <t xml:space="preserve">
https://ja.splidejs.com/guides/accessibility/</t>
    </r>
    <rPh sb="0" eb="1">
      <t xml:space="preserve">モウシオクリ </t>
    </rPh>
    <rPh sb="5" eb="6">
      <t xml:space="preserve">モウシオクリ </t>
    </rPh>
    <rPh sb="18" eb="20">
      <t xml:space="preserve">コウチク </t>
    </rPh>
    <rPh sb="35" eb="38">
      <t xml:space="preserve">ゼンゴオクリ </t>
    </rPh>
    <rPh sb="68" eb="71">
      <t xml:space="preserve">チョクセツテキナ </t>
    </rPh>
    <rPh sb="72" eb="74">
      <t xml:space="preserve">チョウセイガ </t>
    </rPh>
    <rPh sb="75" eb="76">
      <t xml:space="preserve">ムズカシイバアイ </t>
    </rPh>
    <rPh sb="91" eb="93">
      <t xml:space="preserve">ケントウ </t>
    </rPh>
    <rPh sb="94" eb="95">
      <t xml:space="preserve">オコナッテイタダイタホウガ </t>
    </rPh>
    <rPh sb="104" eb="105">
      <t xml:space="preserve">ヨイカモシレマセン </t>
    </rPh>
    <rPh sb="346" eb="347">
      <t xml:space="preserve">モウシオクリ </t>
    </rPh>
    <rPh sb="376" eb="377">
      <t xml:space="preserve">オコナッテイル </t>
    </rPh>
    <rPh sb="407" eb="409">
      <t xml:space="preserve">セイセイ </t>
    </rPh>
    <rPh sb="419" eb="421">
      <t xml:space="preserve">チョウセイ </t>
    </rPh>
    <rPh sb="515" eb="517">
      <t xml:space="preserve">カンレン </t>
    </rPh>
    <phoneticPr fontId="2"/>
  </si>
  <si>
    <t>02</t>
  </si>
  <si>
    <t>お知らせ｜I.C.E. | Interactive Communication Experts</t>
  </si>
  <si>
    <t>https://i-c-e.jp/news/</t>
  </si>
  <si>
    <t>02-001</t>
  </si>
  <si>
    <t>ページャー</t>
    <phoneticPr fontId="2"/>
  </si>
  <si>
    <r>
      <rPr>
        <b/>
        <sz val="12"/>
        <color rgb="FF000000"/>
        <rFont val="游ゴシック"/>
        <family val="3"/>
        <charset val="128"/>
      </rPr>
      <t>テキストで作られたオブジェクトに対する代替テキストが設定されていない</t>
    </r>
    <r>
      <rPr>
        <sz val="12"/>
        <color rgb="FF000000"/>
        <rFont val="游ゴシック"/>
        <family val="3"/>
        <charset val="128"/>
      </rPr>
      <t xml:space="preserve">
ページャー内に含まれる以下の 3つの箇所では、記号あるいはグラフィカルオブジェクトを用いて情報を伝えていますが、代替情報が設定されていません。
・&lt;&lt;
・&gt;&gt;
・&gt;| </t>
    </r>
    <rPh sb="5" eb="6">
      <t xml:space="preserve">ツクラレタ </t>
    </rPh>
    <rPh sb="19" eb="21">
      <t xml:space="preserve">ダイタイテキスト </t>
    </rPh>
    <rPh sb="26" eb="28">
      <t xml:space="preserve">セッテイ </t>
    </rPh>
    <rPh sb="40" eb="41">
      <t>🈚️</t>
    </rPh>
    <rPh sb="46" eb="48">
      <t xml:space="preserve">イカ </t>
    </rPh>
    <rPh sb="53" eb="55">
      <t xml:space="preserve">カショ </t>
    </rPh>
    <rPh sb="58" eb="60">
      <t xml:space="preserve">キゴウ </t>
    </rPh>
    <rPh sb="80" eb="82">
      <t xml:space="preserve">ジョウホウヲ </t>
    </rPh>
    <rPh sb="83" eb="84">
      <t xml:space="preserve">ツタエテイル </t>
    </rPh>
    <rPh sb="91" eb="93">
      <t xml:space="preserve">ダイタイ </t>
    </rPh>
    <rPh sb="93" eb="95">
      <t xml:space="preserve">ジョウホウガ </t>
    </rPh>
    <rPh sb="96" eb="98">
      <t xml:space="preserve">セッテイ </t>
    </rPh>
    <phoneticPr fontId="2"/>
  </si>
  <si>
    <r>
      <t xml:space="preserve">それぞれ、以下のような代替テキストが適切と考えられます。
・&lt;&lt;　：　前へ
・&gt;&gt;　：　次へ
・&gt;| 　：　最後へ
対象としている記号に対して span 要素を用い、role="img" と aria-label 属性を指定し、代替テキストを設定してください。
</t>
    </r>
    <r>
      <rPr>
        <b/>
        <sz val="12"/>
        <color rgb="FF000000"/>
        <rFont val="游ゴシック"/>
        <family val="3"/>
        <charset val="128"/>
      </rPr>
      <t>修正例1：aria-label 要素による代替テキストの設定</t>
    </r>
    <r>
      <rPr>
        <sz val="12"/>
        <color indexed="8"/>
        <rFont val="游ゴシック"/>
        <family val="3"/>
        <charset val="128"/>
      </rPr>
      <t xml:space="preserve">
&lt;span class="prev"&gt;&lt;a href="/news/index/page:1" rel="prev"&gt;</t>
    </r>
    <r>
      <rPr>
        <b/>
        <sz val="12"/>
        <color rgb="FFFF0000"/>
        <rFont val="游ゴシック"/>
        <family val="3"/>
        <charset val="128"/>
      </rPr>
      <t>&lt;span role="img" aria-label="前へ"&gt;</t>
    </r>
    <r>
      <rPr>
        <sz val="12"/>
        <color indexed="8"/>
        <rFont val="游ゴシック"/>
        <family val="3"/>
        <charset val="128"/>
      </rPr>
      <t>&amp;lt;&amp;lt;</t>
    </r>
    <r>
      <rPr>
        <b/>
        <sz val="12"/>
        <color rgb="FFFF0000"/>
        <rFont val="游ゴシック"/>
        <family val="3"/>
        <charset val="128"/>
      </rPr>
      <t>&lt;/span&gt;</t>
    </r>
    <r>
      <rPr>
        <sz val="12"/>
        <color indexed="8"/>
        <rFont val="游ゴシック"/>
        <family val="3"/>
        <charset val="128"/>
      </rPr>
      <t>&lt;/a&gt;&lt;/span&gt;</t>
    </r>
    <rPh sb="35" eb="36">
      <t xml:space="preserve">マエノ </t>
    </rPh>
    <rPh sb="44" eb="45">
      <t xml:space="preserve">ツギノ </t>
    </rPh>
    <rPh sb="54" eb="56">
      <t xml:space="preserve">サイゴノ </t>
    </rPh>
    <rPh sb="59" eb="61">
      <t xml:space="preserve">タイショウヲ </t>
    </rPh>
    <rPh sb="66" eb="68">
      <t xml:space="preserve">キゴウ </t>
    </rPh>
    <rPh sb="78" eb="80">
      <t xml:space="preserve">ヨウソヲ </t>
    </rPh>
    <rPh sb="81" eb="82">
      <t xml:space="preserve">モチイ </t>
    </rPh>
    <rPh sb="108" eb="110">
      <t xml:space="preserve">ゾクセイヲ </t>
    </rPh>
    <rPh sb="111" eb="113">
      <t xml:space="preserve">シテイシ </t>
    </rPh>
    <rPh sb="115" eb="117">
      <t xml:space="preserve">ダイタイテキストヲ </t>
    </rPh>
    <rPh sb="122" eb="124">
      <t xml:space="preserve">セッテイシテクダサイ </t>
    </rPh>
    <rPh sb="131" eb="163">
      <t xml:space="preserve">タイショウ </t>
    </rPh>
    <rPh sb="170" eb="172">
      <t xml:space="preserve">ホウカツスル </t>
    </rPh>
    <rPh sb="174" eb="176">
      <t xml:space="preserve">ヨウソガ </t>
    </rPh>
    <rPh sb="177" eb="179">
      <t xml:space="preserve">ヘンカ </t>
    </rPh>
    <rPh sb="192" eb="193">
      <t xml:space="preserve">マエヘ </t>
    </rPh>
    <rPh sb="222" eb="223">
      <t xml:space="preserve">マエ </t>
    </rPh>
    <rPh sb="251" eb="252">
      <t xml:space="preserve">ウケトル </t>
    </rPh>
    <rPh sb="255" eb="257">
      <t xml:space="preserve">バアイ </t>
    </rPh>
    <rPh sb="271" eb="273">
      <t xml:space="preserve">ヨウソ </t>
    </rPh>
    <phoneticPr fontId="2"/>
  </si>
  <si>
    <t>02-002</t>
  </si>
  <si>
    <t>お知らせ一覧</t>
    <rPh sb="4" eb="6">
      <t xml:space="preserve">イチラン </t>
    </rPh>
    <phoneticPr fontId="2"/>
  </si>
  <si>
    <r>
      <t xml:space="preserve">各項目が li 要素を用いて並列関係を示していることや、見出し要素の後にコンテンツとなる情報が含まれないことから、見出し要素以外の要素を用いることが適切と考えます。
例えば、カテゴリ情報や日付情報と同様に div 要素を用いてテキスト箇所
</t>
    </r>
    <r>
      <rPr>
        <b/>
        <sz val="12"/>
        <color rgb="FF000000"/>
        <rFont val="游ゴシック"/>
        <family val="3"/>
        <charset val="128"/>
      </rPr>
      <t>修正例：見出し要素ではなく div 要素への変更</t>
    </r>
    <r>
      <rPr>
        <sz val="12"/>
        <color indexed="8"/>
        <rFont val="游ゴシック"/>
        <family val="3"/>
        <charset val="128"/>
      </rPr>
      <t xml:space="preserve">
&lt;li class="posts__list__item"&gt;&lt;a href="/news/archives/450"&gt;
&lt;div class="meta"&gt;（略）&lt;/div&gt;
&lt;</t>
    </r>
    <r>
      <rPr>
        <b/>
        <sz val="12"/>
        <color rgb="FFFF0000"/>
        <rFont val="游ゴシック"/>
        <family val="3"/>
        <charset val="128"/>
      </rPr>
      <t>div</t>
    </r>
    <r>
      <rPr>
        <sz val="12"/>
        <color indexed="8"/>
        <rFont val="游ゴシック"/>
        <family val="3"/>
        <charset val="128"/>
      </rPr>
      <t xml:space="preserve"> class="title"&gt;&lt;/</t>
    </r>
    <r>
      <rPr>
        <b/>
        <sz val="12"/>
        <color rgb="FFFF0000"/>
        <rFont val="游ゴシック"/>
        <family val="3"/>
        <charset val="128"/>
      </rPr>
      <t>div</t>
    </r>
    <r>
      <rPr>
        <sz val="12"/>
        <color indexed="8"/>
        <rFont val="游ゴシック"/>
        <family val="3"/>
        <charset val="128"/>
      </rPr>
      <t>&gt;
&lt;/a&gt;&lt;/li&gt;</t>
    </r>
    <rPh sb="85" eb="86">
      <t xml:space="preserve">リャク </t>
    </rPh>
    <phoneticPr fontId="2"/>
  </si>
  <si>
    <t>02-003</t>
  </si>
  <si>
    <r>
      <rPr>
        <b/>
        <sz val="12"/>
        <color rgb="FF000000"/>
        <rFont val="游ゴシック"/>
        <family val="3"/>
        <charset val="128"/>
      </rPr>
      <t>ページャー内の現在地表示が、視覚依存の方法になっている</t>
    </r>
    <r>
      <rPr>
        <sz val="12"/>
        <color rgb="FF000000"/>
        <rFont val="游ゴシック"/>
        <family val="3"/>
        <charset val="128"/>
      </rPr>
      <t xml:space="preserve">
現在地であることが、視覚的に依存した状態で提示されています。
視覚的な変化を確認することのできない利用者は、現在地ページが示された項目を把握することができません。</t>
    </r>
    <rPh sb="5" eb="6">
      <t>🈚️</t>
    </rPh>
    <rPh sb="7" eb="10">
      <t xml:space="preserve">ゲンザイチ </t>
    </rPh>
    <rPh sb="10" eb="12">
      <t xml:space="preserve">ヒョウジガ </t>
    </rPh>
    <rPh sb="14" eb="18">
      <t xml:space="preserve">シカクイゾン </t>
    </rPh>
    <rPh sb="28" eb="31">
      <t xml:space="preserve">ゲンザイチ </t>
    </rPh>
    <rPh sb="38" eb="41">
      <t xml:space="preserve">シカクテキナ </t>
    </rPh>
    <rPh sb="42" eb="44">
      <t xml:space="preserve">イゾン </t>
    </rPh>
    <rPh sb="46" eb="48">
      <t xml:space="preserve">ジョウタイ </t>
    </rPh>
    <rPh sb="49" eb="51">
      <t xml:space="preserve">テイジ </t>
    </rPh>
    <rPh sb="59" eb="62">
      <t xml:space="preserve">シカクテキナ </t>
    </rPh>
    <rPh sb="63" eb="65">
      <t xml:space="preserve">ヘンカ </t>
    </rPh>
    <rPh sb="66" eb="68">
      <t xml:space="preserve">カクニン </t>
    </rPh>
    <rPh sb="82" eb="85">
      <t xml:space="preserve">ゲンザイチ </t>
    </rPh>
    <rPh sb="89" eb="90">
      <t xml:space="preserve">シメサレタコウモクヲ </t>
    </rPh>
    <rPh sb="96" eb="98">
      <t xml:space="preserve">ハアク </t>
    </rPh>
    <phoneticPr fontId="2"/>
  </si>
  <si>
    <t>CMSの仕様で特定項目にのみ属性をつけることができないため不問とさせていただきたいです</t>
    <phoneticPr fontId="2"/>
  </si>
  <si>
    <t>[2024/11/29]
「該当の達成基準を満たさない」とした上で見送り。</t>
  </si>
  <si>
    <r>
      <t xml:space="preserve">現在地表示を行う場合、aria-current 属性を用います。
aria-current="page" と指定することで、対象箇所が現在表示ページを示す状態にあることを支援技術に対して通知できるようになります。
</t>
    </r>
    <r>
      <rPr>
        <b/>
        <sz val="12"/>
        <color rgb="FF000000"/>
        <rFont val="游ゴシック"/>
        <family val="3"/>
        <charset val="128"/>
      </rPr>
      <t>修正例：aria-current 属性による現在表示ページ項目の通知</t>
    </r>
    <r>
      <rPr>
        <sz val="12"/>
        <color indexed="8"/>
        <rFont val="游ゴシック"/>
        <family val="3"/>
        <charset val="128"/>
      </rPr>
      <t xml:space="preserve">
&lt;span class="current number" </t>
    </r>
    <r>
      <rPr>
        <b/>
        <sz val="12"/>
        <color rgb="FFFF0000"/>
        <rFont val="游ゴシック"/>
        <family val="3"/>
        <charset val="128"/>
      </rPr>
      <t>aria-current="page"</t>
    </r>
    <r>
      <rPr>
        <sz val="12"/>
        <color indexed="8"/>
        <rFont val="游ゴシック"/>
        <family val="3"/>
        <charset val="128"/>
      </rPr>
      <t xml:space="preserve">&gt;1&lt;/span&gt;
</t>
    </r>
    <rPh sb="0" eb="2">
      <t xml:space="preserve">ゲンザイチ </t>
    </rPh>
    <rPh sb="2" eb="3">
      <t xml:space="preserve">チ </t>
    </rPh>
    <rPh sb="3" eb="5">
      <t xml:space="preserve">ヒョウジヲ </t>
    </rPh>
    <rPh sb="6" eb="7">
      <t xml:space="preserve">オコナウバアイ </t>
    </rPh>
    <rPh sb="24" eb="26">
      <t xml:space="preserve">ゾクセイヲ </t>
    </rPh>
    <rPh sb="27" eb="28">
      <t xml:space="preserve">モチイマス </t>
    </rPh>
    <rPh sb="62" eb="66">
      <t xml:space="preserve">タイショウカショ </t>
    </rPh>
    <rPh sb="67" eb="71">
      <t xml:space="preserve">ゲンザイヒョウジページヲ </t>
    </rPh>
    <rPh sb="75" eb="76">
      <t xml:space="preserve">シメス </t>
    </rPh>
    <rPh sb="77" eb="79">
      <t xml:space="preserve">ジョウタイ </t>
    </rPh>
    <rPh sb="85" eb="87">
      <t xml:space="preserve">シエン </t>
    </rPh>
    <rPh sb="87" eb="89">
      <t xml:space="preserve">ギジュツ </t>
    </rPh>
    <rPh sb="93" eb="95">
      <t xml:space="preserve">ツウチ </t>
    </rPh>
    <rPh sb="108" eb="111">
      <t xml:space="preserve">シュウセイレイ </t>
    </rPh>
    <rPh sb="125" eb="127">
      <t xml:space="preserve">ゾクセイ </t>
    </rPh>
    <rPh sb="130" eb="132">
      <t xml:space="preserve">ゲンザイチ </t>
    </rPh>
    <rPh sb="132" eb="134">
      <t xml:space="preserve">ヒョウジ </t>
    </rPh>
    <rPh sb="137" eb="139">
      <t xml:space="preserve">コウモク </t>
    </rPh>
    <phoneticPr fontId="2"/>
  </si>
  <si>
    <t>02-004</t>
  </si>
  <si>
    <r>
      <rPr>
        <b/>
        <sz val="12"/>
        <color rgb="FF000000"/>
        <rFont val="游ゴシック"/>
        <family val="3"/>
        <charset val="128"/>
      </rPr>
      <t>ページャーでは ul 要素も nav 要素を利用していない</t>
    </r>
    <r>
      <rPr>
        <sz val="12"/>
        <color rgb="FF000000"/>
        <rFont val="游ゴシック"/>
        <family val="3"/>
        <charset val="128"/>
      </rPr>
      <t xml:space="preserve">
ページャー箇所では、一連の項目（各ページへのリンクや、前後ページへのリンクなど）が div / span 要素のみでマークアップされています。
そのため、対象全体が関連した一連のリンク群であることが把握しずらい状態となっています。</t>
    </r>
    <rPh sb="11" eb="13">
      <t xml:space="preserve">ヨウソ </t>
    </rPh>
    <rPh sb="18" eb="20">
      <t xml:space="preserve">ヨウソヲ </t>
    </rPh>
    <rPh sb="21" eb="23">
      <t xml:space="preserve">リヨウシテイナイ </t>
    </rPh>
    <rPh sb="35" eb="37">
      <t xml:space="preserve">カショ </t>
    </rPh>
    <rPh sb="40" eb="42">
      <t xml:space="preserve">イチレン </t>
    </rPh>
    <rPh sb="46" eb="47">
      <t xml:space="preserve">カク </t>
    </rPh>
    <rPh sb="57" eb="59">
      <t xml:space="preserve">ゼンゴ </t>
    </rPh>
    <rPh sb="83" eb="85">
      <t xml:space="preserve">ヨウソ </t>
    </rPh>
    <rPh sb="101" eb="117">
      <t xml:space="preserve">イチレン </t>
    </rPh>
    <rPh sb="122" eb="123">
      <t xml:space="preserve">グン </t>
    </rPh>
    <rPh sb="129" eb="130">
      <t xml:space="preserve">ハアク ヨウソ ヨウソヲ リヨウシテイナイ ヨウソヲ リヨウシテ ホウガヨイ デナクテハナラナイリユウ モンダイ トリサゲ </t>
    </rPh>
    <rPh sb="134" eb="136">
      <t xml:space="preserve">ジョウタイデス </t>
    </rPh>
    <phoneticPr fontId="2"/>
  </si>
  <si>
    <r>
      <t xml:space="preserve">ページャーは、関連する一連のページ群に対する共通のナビゲーションであると考えられます。
各項目については、並列性を考えると ul/li 要素の利用が良いと思われます。
</t>
    </r>
    <r>
      <rPr>
        <b/>
        <sz val="12"/>
        <color rgb="FF000000"/>
        <rFont val="游ゴシック"/>
        <family val="3"/>
        <charset val="128"/>
      </rPr>
      <t>修正例：ページャーに対する nav 要素、ul/li 要素の利用</t>
    </r>
    <r>
      <rPr>
        <sz val="12"/>
        <color indexed="8"/>
        <rFont val="游ゴシック"/>
        <family val="3"/>
        <charset val="128"/>
      </rPr>
      <t xml:space="preserve">
&lt;</t>
    </r>
    <r>
      <rPr>
        <b/>
        <sz val="12"/>
        <color rgb="FFFF0000"/>
        <rFont val="游ゴシック"/>
        <family val="3"/>
        <charset val="128"/>
      </rPr>
      <t>nav</t>
    </r>
    <r>
      <rPr>
        <sz val="12"/>
        <color indexed="8"/>
        <rFont val="游ゴシック"/>
        <family val="3"/>
        <charset val="128"/>
      </rPr>
      <t xml:space="preserve"> class="pagination" </t>
    </r>
    <r>
      <rPr>
        <b/>
        <sz val="12"/>
        <color rgb="FFFF0000"/>
        <rFont val="游ゴシック"/>
        <family val="3"/>
        <charset val="128"/>
      </rPr>
      <t>aria-label="ページネーション"</t>
    </r>
    <r>
      <rPr>
        <sz val="12"/>
        <color indexed="8"/>
        <rFont val="游ゴシック"/>
        <family val="3"/>
        <charset val="128"/>
      </rPr>
      <t xml:space="preserve">&gt;
</t>
    </r>
    <r>
      <rPr>
        <b/>
        <sz val="12"/>
        <color rgb="FFFF0000"/>
        <rFont val="游ゴシック"/>
        <family val="3"/>
        <charset val="128"/>
      </rPr>
      <t>&lt;ul&gt;</t>
    </r>
    <r>
      <rPr>
        <sz val="12"/>
        <color indexed="8"/>
        <rFont val="游ゴシック"/>
        <family val="3"/>
        <charset val="128"/>
      </rPr>
      <t xml:space="preserve">
&lt;</t>
    </r>
    <r>
      <rPr>
        <b/>
        <sz val="12"/>
        <color rgb="FFFF0000"/>
        <rFont val="游ゴシック"/>
        <family val="3"/>
        <charset val="128"/>
      </rPr>
      <t>li</t>
    </r>
    <r>
      <rPr>
        <sz val="12"/>
        <color indexed="8"/>
        <rFont val="游ゴシック"/>
        <family val="3"/>
        <charset val="128"/>
      </rPr>
      <t xml:space="preserve"> class="disabled number"&gt;&amp;lt;&amp;lt;&lt;/</t>
    </r>
    <r>
      <rPr>
        <b/>
        <sz val="12"/>
        <color rgb="FFFF0000"/>
        <rFont val="游ゴシック"/>
        <family val="3"/>
        <charset val="128"/>
      </rPr>
      <t>li</t>
    </r>
    <r>
      <rPr>
        <sz val="12"/>
        <color indexed="8"/>
        <rFont val="游ゴシック"/>
        <family val="3"/>
        <charset val="128"/>
      </rPr>
      <t>&gt;
&lt;</t>
    </r>
    <r>
      <rPr>
        <b/>
        <sz val="12"/>
        <color rgb="FFFF0000"/>
        <rFont val="游ゴシック"/>
        <family val="3"/>
        <charset val="128"/>
      </rPr>
      <t>li</t>
    </r>
    <r>
      <rPr>
        <sz val="12"/>
        <color indexed="8"/>
        <rFont val="游ゴシック"/>
        <family val="3"/>
        <charset val="128"/>
      </rPr>
      <t xml:space="preserve"> class="current number"&gt;1&lt;/</t>
    </r>
    <r>
      <rPr>
        <b/>
        <sz val="12"/>
        <color rgb="FFFF0000"/>
        <rFont val="游ゴシック"/>
        <family val="3"/>
        <charset val="128"/>
      </rPr>
      <t>li</t>
    </r>
    <r>
      <rPr>
        <sz val="12"/>
        <color indexed="8"/>
        <rFont val="游ゴシック"/>
        <family val="3"/>
        <charset val="128"/>
      </rPr>
      <t>&gt;
&lt;</t>
    </r>
    <r>
      <rPr>
        <b/>
        <sz val="12"/>
        <color rgb="FFFF0000"/>
        <rFont val="游ゴシック"/>
        <family val="3"/>
        <charset val="128"/>
      </rPr>
      <t>li</t>
    </r>
    <r>
      <rPr>
        <sz val="12"/>
        <color indexed="8"/>
        <rFont val="游ゴシック"/>
        <family val="3"/>
        <charset val="128"/>
      </rPr>
      <t xml:space="preserve"> class="number"&gt;&lt;a href="/news/index/page:2"&gt;2&lt;/a&gt;&lt;/</t>
    </r>
    <r>
      <rPr>
        <b/>
        <sz val="12"/>
        <color rgb="FFFF0000"/>
        <rFont val="游ゴシック"/>
        <family val="3"/>
        <charset val="128"/>
      </rPr>
      <t>li</t>
    </r>
    <r>
      <rPr>
        <sz val="12"/>
        <color indexed="8"/>
        <rFont val="游ゴシック"/>
        <family val="3"/>
        <charset val="128"/>
      </rPr>
      <t>&gt;
（略）
&lt;</t>
    </r>
    <r>
      <rPr>
        <b/>
        <sz val="12"/>
        <color rgb="FFFF0000"/>
        <rFont val="游ゴシック"/>
        <family val="3"/>
        <charset val="128"/>
      </rPr>
      <t>li</t>
    </r>
    <r>
      <rPr>
        <sz val="12"/>
        <color indexed="8"/>
        <rFont val="游ゴシック"/>
        <family val="3"/>
        <charset val="128"/>
      </rPr>
      <t xml:space="preserve"> class="next"&gt;&lt;a href="/news/index/page:2" rel="next"&gt;&amp;gt;&amp;gt;&lt;/a&gt;&lt;/</t>
    </r>
    <r>
      <rPr>
        <b/>
        <sz val="12"/>
        <color rgb="FFFF0000"/>
        <rFont val="游ゴシック"/>
        <family val="3"/>
        <charset val="128"/>
      </rPr>
      <t>li</t>
    </r>
    <r>
      <rPr>
        <sz val="12"/>
        <color indexed="8"/>
        <rFont val="游ゴシック"/>
        <family val="3"/>
        <charset val="128"/>
      </rPr>
      <t>&gt;
&lt;</t>
    </r>
    <r>
      <rPr>
        <b/>
        <sz val="12"/>
        <color rgb="FFFF0000"/>
        <rFont val="游ゴシック"/>
        <family val="3"/>
        <charset val="128"/>
      </rPr>
      <t>li</t>
    </r>
    <r>
      <rPr>
        <sz val="12"/>
        <color indexed="8"/>
        <rFont val="游ゴシック"/>
        <family val="3"/>
        <charset val="128"/>
      </rPr>
      <t xml:space="preserve"> class="last"&gt;&lt;a href="/news/index/page:10" rel="last"&gt;&amp;gt;&lt;/a&gt;&lt;/</t>
    </r>
    <r>
      <rPr>
        <b/>
        <sz val="12"/>
        <color rgb="FFFF0000"/>
        <rFont val="游ゴシック"/>
        <family val="3"/>
        <charset val="128"/>
      </rPr>
      <t>li</t>
    </r>
    <r>
      <rPr>
        <sz val="12"/>
        <color indexed="8"/>
        <rFont val="游ゴシック"/>
        <family val="3"/>
        <charset val="128"/>
      </rPr>
      <t xml:space="preserve">&gt;
</t>
    </r>
    <r>
      <rPr>
        <b/>
        <sz val="12"/>
        <color rgb="FFFF0000"/>
        <rFont val="游ゴシック"/>
        <family val="3"/>
        <charset val="128"/>
      </rPr>
      <t>&lt;/ul&gt;</t>
    </r>
    <r>
      <rPr>
        <sz val="12"/>
        <color indexed="8"/>
        <rFont val="游ゴシック"/>
        <family val="3"/>
        <charset val="128"/>
      </rPr>
      <t xml:space="preserve">
</t>
    </r>
    <r>
      <rPr>
        <b/>
        <sz val="12"/>
        <color rgb="FFFF0000"/>
        <rFont val="游ゴシック"/>
        <family val="3"/>
        <charset val="128"/>
      </rPr>
      <t>&lt;/nav&gt;</t>
    </r>
    <rPh sb="0" eb="1">
      <t>ページャーヘ</t>
    </rPh>
    <rPh sb="7" eb="9">
      <t xml:space="preserve">カンレン </t>
    </rPh>
    <rPh sb="11" eb="13">
      <t xml:space="preserve">イチレン </t>
    </rPh>
    <rPh sb="17" eb="18">
      <t xml:space="preserve">グン </t>
    </rPh>
    <rPh sb="22" eb="24">
      <t xml:space="preserve">キョウツウノ </t>
    </rPh>
    <rPh sb="36" eb="37">
      <t xml:space="preserve">カンガエラレマス </t>
    </rPh>
    <rPh sb="44" eb="47">
      <t xml:space="preserve">カクコウモク </t>
    </rPh>
    <rPh sb="53" eb="55">
      <t xml:space="preserve">ヘイレツ </t>
    </rPh>
    <rPh sb="55" eb="56">
      <t xml:space="preserve">セイ </t>
    </rPh>
    <rPh sb="57" eb="58">
      <t xml:space="preserve">カンガエルト </t>
    </rPh>
    <rPh sb="68" eb="70">
      <t xml:space="preserve">ヨウソノ </t>
    </rPh>
    <rPh sb="71" eb="73">
      <t xml:space="preserve">リヨウ </t>
    </rPh>
    <rPh sb="74" eb="75">
      <t xml:space="preserve">ヨイト </t>
    </rPh>
    <rPh sb="77" eb="78">
      <t xml:space="preserve">オモワレマス </t>
    </rPh>
    <rPh sb="84" eb="87">
      <t xml:space="preserve">シュウセイレイ </t>
    </rPh>
    <rPh sb="102" eb="104">
      <t xml:space="preserve">ヨウソ </t>
    </rPh>
    <rPh sb="112" eb="114">
      <t xml:space="preserve">ヨウソノ </t>
    </rPh>
    <rPh sb="115" eb="117">
      <t xml:space="preserve">リヨウ </t>
    </rPh>
    <rPh sb="312" eb="313">
      <t xml:space="preserve">リャク </t>
    </rPh>
    <phoneticPr fontId="2"/>
  </si>
  <si>
    <t>02-005</t>
  </si>
  <si>
    <t>「カテゴリ」「年別」表示切り替えメニュー
カテゴリ表示タグ
ページャー</t>
    <phoneticPr fontId="2"/>
  </si>
  <si>
    <r>
      <rPr>
        <b/>
        <sz val="12"/>
        <color rgb="FF000000"/>
        <rFont val="游ゴシック"/>
        <family val="3"/>
        <charset val="128"/>
      </rPr>
      <t>デバイス文字のコントラスト比が確保されていない</t>
    </r>
    <r>
      <rPr>
        <sz val="12"/>
        <color rgb="FF000000"/>
        <rFont val="游ゴシック"/>
        <family val="3"/>
        <charset val="128"/>
      </rPr>
      <t xml:space="preserve">
以下の箇所では、文字と背景色のコントラストが 4.5 : 1 以下となっています。
・青文字 / 白背景（ 2.48 : 1 ）
　・表示切り替えメニュー内リンク箇所の hover 時
・白文字 / 深いグレー背景（ 3.52 : 1 ）
　・「PRESS」テキストタグ
・白文字 / 緑背景（ 3.01 : 1 ）
　・「EVENT」テキストタグ
・白文字 / 青背景（ 2.48 : 1 ）
　・ページャーの現在表示箇所
　・ページャーのリンク箇所の hover 時</t>
    </r>
    <rPh sb="15" eb="17">
      <t xml:space="preserve">カクホサレテイナイ </t>
    </rPh>
    <rPh sb="24" eb="26">
      <t xml:space="preserve">イカ </t>
    </rPh>
    <rPh sb="27" eb="29">
      <t xml:space="preserve">カショ </t>
    </rPh>
    <rPh sb="35" eb="38">
      <t xml:space="preserve">ハイケイイロ </t>
    </rPh>
    <rPh sb="55" eb="57">
      <t xml:space="preserve">イカ </t>
    </rPh>
    <rPh sb="68" eb="69">
      <t xml:space="preserve">アオモジ </t>
    </rPh>
    <rPh sb="69" eb="71">
      <t xml:space="preserve">モジ </t>
    </rPh>
    <rPh sb="74" eb="77">
      <t xml:space="preserve">シロハイケイ </t>
    </rPh>
    <rPh sb="91" eb="93">
      <t xml:space="preserve">ヒョウジ </t>
    </rPh>
    <rPh sb="93" eb="94">
      <t xml:space="preserve">キリカエ </t>
    </rPh>
    <rPh sb="105" eb="107">
      <t xml:space="preserve">カショ </t>
    </rPh>
    <rPh sb="115" eb="116">
      <t xml:space="preserve">ジ </t>
    </rPh>
    <rPh sb="118" eb="119">
      <t>ミドリ</t>
    </rPh>
    <rPh sb="124" eb="125">
      <t/>
    </rPh>
    <rPh sb="167" eb="168">
      <t xml:space="preserve">ミドリ </t>
    </rPh>
    <rPh sb="200" eb="201">
      <t>_x0000__x000F__x0002_</t>
    </rPh>
    <rPh sb="230" eb="232">
      <t xml:space="preserve">
_x0018__x0002__x000D__x001B__x0002_</t>
    </rPh>
    <rPh sb="232" eb="234">
      <t>_x0011_#_x0003__x0018_7</t>
    </rPh>
    <rPh sb="234" eb="236">
      <t>_x0002__x001B_D_x0001_</t>
    </rPh>
    <rPh sb="258" eb="259">
      <t/>
    </rPh>
    <phoneticPr fontId="2"/>
  </si>
  <si>
    <t>02-006</t>
  </si>
  <si>
    <t>「カテゴリ」「年別」表示切り替えメニュー</t>
    <phoneticPr fontId="2"/>
  </si>
  <si>
    <r>
      <rPr>
        <b/>
        <sz val="12"/>
        <color rgb="FF000000"/>
        <rFont val="游ゴシック"/>
        <family val="3"/>
        <charset val="128"/>
      </rPr>
      <t>開閉を示す UI のコントラストが確保されていない</t>
    </r>
    <r>
      <rPr>
        <sz val="12"/>
        <color rgb="FF000000"/>
        <rFont val="游ゴシック"/>
        <family val="3"/>
        <charset val="128"/>
      </rPr>
      <t xml:space="preserve">
開閉 UI であること（あるいは、開閉状態）を示す 「＋」「ー」のオブジェクトは、背景とのコントラストが 3:1 を満たさない状態となっています。</t>
    </r>
    <rPh sb="0" eb="2">
      <t xml:space="preserve">カイヘイヲ </t>
    </rPh>
    <rPh sb="3" eb="4">
      <t xml:space="preserve">シメス </t>
    </rPh>
    <rPh sb="17" eb="19">
      <t xml:space="preserve">カクホサレテイナイ </t>
    </rPh>
    <rPh sb="26" eb="28">
      <t xml:space="preserve">カイヘイ </t>
    </rPh>
    <rPh sb="43" eb="47">
      <t xml:space="preserve">カイヘイジョウタイヲ </t>
    </rPh>
    <rPh sb="49" eb="50">
      <t xml:space="preserve">シメス </t>
    </rPh>
    <rPh sb="67" eb="69">
      <t xml:space="preserve">ハイケイ </t>
    </rPh>
    <rPh sb="84" eb="85">
      <t xml:space="preserve">ミタサナイ </t>
    </rPh>
    <rPh sb="89" eb="91">
      <t xml:space="preserve">ジョウタイトナッテイマス </t>
    </rPh>
    <phoneticPr fontId="2"/>
  </si>
  <si>
    <t>02-007</t>
  </si>
  <si>
    <r>
      <rPr>
        <b/>
        <sz val="12"/>
        <color rgb="FF000000"/>
        <rFont val="游ゴシック"/>
        <family val="3"/>
        <charset val="128"/>
      </rPr>
      <t xml:space="preserve">グラフィカルオブジェクトのコントラストが確保されていない
</t>
    </r>
    <r>
      <rPr>
        <sz val="12"/>
        <color rgb="FF000000"/>
        <rFont val="游ゴシック"/>
        <family val="3"/>
        <charset val="128"/>
      </rPr>
      <t>ページャー内に含まれる以下の 4つのリンク箇所では、グラフィカルオブジェクトが利用されていると判断できる箇所ですが、背景とのコントラストが 3:1 を満たさない状態となっています。
・白文字 / 青背景（ 2.48 : 1 ）
　・&gt;&gt;　（hover 時）
　・&gt;| 　（hover 時）</t>
    </r>
  </si>
  <si>
    <t>02-008</t>
  </si>
  <si>
    <r>
      <rPr>
        <b/>
        <sz val="12"/>
        <color rgb="FF000000"/>
        <rFont val="游ゴシック"/>
        <family val="3"/>
        <charset val="128"/>
      </rPr>
      <t>文字間隔・段落間隔を調整すると、h1 テキストが見切れてしまう</t>
    </r>
    <r>
      <rPr>
        <sz val="12"/>
        <color rgb="FF000000"/>
        <rFont val="游ゴシック"/>
        <family val="3"/>
        <charset val="128"/>
      </rPr>
      <t xml:space="preserve">
（共通課題 xx-014 に記載）</t>
    </r>
    <rPh sb="0" eb="2">
      <t xml:space="preserve">モジカンカク </t>
    </rPh>
    <rPh sb="2" eb="4">
      <t xml:space="preserve">カンカク </t>
    </rPh>
    <rPh sb="5" eb="9">
      <t xml:space="preserve">ダンラクカンカクヲ </t>
    </rPh>
    <rPh sb="10" eb="12">
      <t xml:space="preserve">チョウセイ </t>
    </rPh>
    <rPh sb="33" eb="37">
      <t xml:space="preserve">キョウツウカダイ </t>
    </rPh>
    <phoneticPr fontId="2"/>
  </si>
  <si>
    <t>（共通課題 xx-014 に記載）</t>
    <phoneticPr fontId="2"/>
  </si>
  <si>
    <t>02</t>
    <phoneticPr fontId="2"/>
  </si>
  <si>
    <t>02-009</t>
  </si>
  <si>
    <t>「カテゴリ」「年別」表示切り替えメニュー</t>
    <rPh sb="7" eb="8">
      <t xml:space="preserve">ネンレイ </t>
    </rPh>
    <rPh sb="8" eb="9">
      <t xml:space="preserve">トシベツ </t>
    </rPh>
    <rPh sb="10" eb="13">
      <t xml:space="preserve">ヒョウジキリカエ </t>
    </rPh>
    <phoneticPr fontId="2"/>
  </si>
  <si>
    <r>
      <rPr>
        <b/>
        <sz val="12"/>
        <color rgb="FF000000"/>
        <rFont val="游ゴシック"/>
        <family val="3"/>
        <charset val="128"/>
      </rPr>
      <t>キーボードで開閉操作を行うことができない</t>
    </r>
    <r>
      <rPr>
        <sz val="12"/>
        <color rgb="FF000000"/>
        <rFont val="游ゴシック"/>
        <family val="3"/>
        <charset val="128"/>
      </rPr>
      <t xml:space="preserve">
h1 要素の後に続く「カテゴリ」「年別」の2つの表示切り替えメニューでは、開閉操作でメニューが表示されるようになっていますが、対象箇所がキーボードフォーカスを受け取りません。
キーボードのみで操作を行った場合にはメニューを利用することができません。</t>
    </r>
    <rPh sb="0" eb="2">
      <t>キーボードデ</t>
    </rPh>
    <rPh sb="6" eb="8">
      <t xml:space="preserve">カイヘイ </t>
    </rPh>
    <rPh sb="8" eb="10">
      <t xml:space="preserve">ソウサ </t>
    </rPh>
    <rPh sb="11" eb="12">
      <t xml:space="preserve">オコナウ </t>
    </rPh>
    <rPh sb="24" eb="26">
      <t xml:space="preserve">ヨウソ </t>
    </rPh>
    <rPh sb="29" eb="30">
      <t xml:space="preserve">ツヅク </t>
    </rPh>
    <rPh sb="38" eb="40">
      <t xml:space="preserve">トシベツ </t>
    </rPh>
    <rPh sb="45" eb="48">
      <t xml:space="preserve">ヒョウジキリカエ </t>
    </rPh>
    <rPh sb="58" eb="60">
      <t xml:space="preserve">カイヘイ </t>
    </rPh>
    <rPh sb="60" eb="62">
      <t xml:space="preserve">ソウサ </t>
    </rPh>
    <rPh sb="68" eb="70">
      <t xml:space="preserve">ヒョウジサレル </t>
    </rPh>
    <rPh sb="84" eb="86">
      <t xml:space="preserve">タイショウ </t>
    </rPh>
    <rPh sb="86" eb="88">
      <t xml:space="preserve">カショヲ </t>
    </rPh>
    <rPh sb="100" eb="101">
      <t xml:space="preserve">ウケトラナイ </t>
    </rPh>
    <rPh sb="116" eb="118">
      <t xml:space="preserve">ソウサヲ </t>
    </rPh>
    <rPh sb="119" eb="120">
      <t xml:space="preserve">オコナッタバアイ </t>
    </rPh>
    <rPh sb="131" eb="133">
      <t xml:space="preserve">リヨウ </t>
    </rPh>
    <phoneticPr fontId="2"/>
  </si>
  <si>
    <r>
      <t xml:space="preserve">操作対象となる箇所では、a要素や button要素といったフォーカスを受け取る要素を用いるようにしてください。
本箇所では、例えば見出し要素の中で button 要素を用いることで、フォーカスを受け取ることが可能となります。
</t>
    </r>
    <r>
      <rPr>
        <b/>
        <sz val="12"/>
        <color rgb="FF000000"/>
        <rFont val="游ゴシック"/>
        <family val="3"/>
        <charset val="128"/>
      </rPr>
      <t>修正例：メニューボタンへの button 要素の利用</t>
    </r>
    <r>
      <rPr>
        <sz val="12"/>
        <color indexed="8"/>
        <rFont val="游ゴシック"/>
        <family val="3"/>
        <charset val="128"/>
      </rPr>
      <t xml:space="preserve">
&lt;h2 class="widget__title active"&gt;&lt;</t>
    </r>
    <r>
      <rPr>
        <b/>
        <sz val="12"/>
        <color rgb="FFFF0000"/>
        <rFont val="游ゴシック"/>
        <family val="3"/>
        <charset val="128"/>
      </rPr>
      <t>button</t>
    </r>
    <r>
      <rPr>
        <sz val="12"/>
        <color indexed="8"/>
        <rFont val="游ゴシック"/>
        <family val="3"/>
        <charset val="128"/>
      </rPr>
      <t xml:space="preserve"> type="button" id="menubutton1" aria-haspopup="true" aria-controls="menu1" aria-expanded="true"&gt;カテゴリ&lt;/</t>
    </r>
    <r>
      <rPr>
        <b/>
        <sz val="12"/>
        <color rgb="FFFF0000"/>
        <rFont val="游ゴシック"/>
        <family val="3"/>
        <charset val="128"/>
      </rPr>
      <t>button</t>
    </r>
    <r>
      <rPr>
        <sz val="12"/>
        <color indexed="8"/>
        <rFont val="游ゴシック"/>
        <family val="3"/>
        <charset val="128"/>
      </rPr>
      <t>&gt;&lt;/h2&gt;</t>
    </r>
    <rPh sb="0" eb="2">
      <t xml:space="preserve">ソウサ </t>
    </rPh>
    <rPh sb="2" eb="4">
      <t xml:space="preserve">タイショウ </t>
    </rPh>
    <rPh sb="13" eb="15">
      <t xml:space="preserve">ヨウソ </t>
    </rPh>
    <rPh sb="23" eb="25">
      <t xml:space="preserve">ヨウソトイッタ </t>
    </rPh>
    <rPh sb="35" eb="36">
      <t xml:space="preserve">ウケトル </t>
    </rPh>
    <rPh sb="39" eb="41">
      <t xml:space="preserve">ヨウソヲ </t>
    </rPh>
    <rPh sb="42" eb="43">
      <t xml:space="preserve">モチイルヨウニシテクダサイ </t>
    </rPh>
    <rPh sb="56" eb="59">
      <t xml:space="preserve">ホンカショ </t>
    </rPh>
    <rPh sb="62" eb="63">
      <t xml:space="preserve">タトエバ </t>
    </rPh>
    <rPh sb="65" eb="67">
      <t xml:space="preserve">ミダシ </t>
    </rPh>
    <rPh sb="68" eb="70">
      <t xml:space="preserve">ヨウソ </t>
    </rPh>
    <rPh sb="81" eb="83">
      <t xml:space="preserve">ヨウソヲ </t>
    </rPh>
    <rPh sb="84" eb="85">
      <t xml:space="preserve">モチイルコトデ </t>
    </rPh>
    <rPh sb="97" eb="98">
      <t xml:space="preserve">ウケトル </t>
    </rPh>
    <rPh sb="104" eb="106">
      <t xml:space="preserve">カノウ </t>
    </rPh>
    <rPh sb="112" eb="114">
      <t xml:space="preserve">シュウセイレイ </t>
    </rPh>
    <rPh sb="132" eb="134">
      <t xml:space="preserve">ヨウソウ </t>
    </rPh>
    <phoneticPr fontId="2"/>
  </si>
  <si>
    <t>02-010</t>
    <phoneticPr fontId="2"/>
  </si>
  <si>
    <t>ページタイトル</t>
    <phoneticPr fontId="2"/>
  </si>
  <si>
    <r>
      <rPr>
        <b/>
        <sz val="12"/>
        <color rgb="FF000000"/>
        <rFont val="游ゴシック"/>
        <family val="3"/>
        <charset val="128"/>
      </rPr>
      <t>ページャーを利用して表示する 2ページ目以降と同一のページタイトルとなっている</t>
    </r>
    <r>
      <rPr>
        <sz val="12"/>
        <color rgb="FF000000"/>
        <rFont val="游ゴシック"/>
        <family val="3"/>
        <charset val="128"/>
      </rPr>
      <t xml:space="preserve">
ページャーを利用して 2ページ以降を閲覧すると、1ページ目と同内容のページタイトルが提示されます。
本ページを含め、ページタイトルがサイト内で一意な情報となっていません。</t>
    </r>
    <rPh sb="10" eb="12">
      <t xml:space="preserve">ヒョウジスル </t>
    </rPh>
    <rPh sb="19" eb="20">
      <t xml:space="preserve">メ </t>
    </rPh>
    <rPh sb="20" eb="22">
      <t xml:space="preserve">イコウ </t>
    </rPh>
    <rPh sb="23" eb="25">
      <t xml:space="preserve">ドウイツ </t>
    </rPh>
    <rPh sb="46" eb="48">
      <t xml:space="preserve">リヨウシテ </t>
    </rPh>
    <rPh sb="55" eb="57">
      <t xml:space="preserve">イコウヲ </t>
    </rPh>
    <rPh sb="58" eb="60">
      <t xml:space="preserve">エツラン </t>
    </rPh>
    <rPh sb="70" eb="73">
      <t xml:space="preserve">ドウナイヨウノ </t>
    </rPh>
    <rPh sb="82" eb="84">
      <t xml:space="preserve">テイジ </t>
    </rPh>
    <rPh sb="90" eb="91">
      <t xml:space="preserve">ホンページヲ </t>
    </rPh>
    <rPh sb="95" eb="96">
      <t xml:space="preserve">フクメ </t>
    </rPh>
    <rPh sb="110" eb="112">
      <t xml:space="preserve">イチイナ </t>
    </rPh>
    <rPh sb="113" eb="115">
      <t xml:space="preserve">ジョウホウトナッテイマセン </t>
    </rPh>
    <phoneticPr fontId="2"/>
  </si>
  <si>
    <t>タイトルタグをcmsで自動出力しているため対応困難となります。
今回不問とさせていただきたいです</t>
    <phoneticPr fontId="2"/>
  </si>
  <si>
    <t>[2024/11/29]
「ページャーを用いた 2ページ目以降にて、該当の達成基準を満たさない」とした上で見送り。</t>
  </si>
  <si>
    <r>
      <rPr>
        <sz val="12"/>
        <color rgb="FF000000"/>
        <rFont val="游ゴシック"/>
        <family val="3"/>
        <charset val="128"/>
      </rPr>
      <t xml:space="preserve">サイト内では、ページタイトル（title要素）の内容は重複なく一意なものとしてください。
2ページ目以降では、title 内容に「2ページ目」などのページ数情報を含めることで、タイトル内容の重複を避けることができます。
</t>
    </r>
    <r>
      <rPr>
        <b/>
        <sz val="12"/>
        <color rgb="FF000000"/>
        <rFont val="游ゴシック"/>
        <family val="3"/>
        <charset val="128"/>
      </rPr>
      <t xml:space="preserve">修正例：title 要素内容への表示ページ数の反映
</t>
    </r>
    <r>
      <rPr>
        <sz val="12"/>
        <color rgb="FF000000"/>
        <rFont val="游ゴシック"/>
        <family val="3"/>
        <charset val="128"/>
      </rPr>
      <t>&lt;title&gt;お知らせ</t>
    </r>
    <r>
      <rPr>
        <b/>
        <sz val="12"/>
        <color rgb="FFFF0000"/>
        <rFont val="游ゴシック"/>
        <family val="3"/>
        <charset val="128"/>
      </rPr>
      <t>（2ページ目）</t>
    </r>
    <r>
      <rPr>
        <sz val="12"/>
        <color rgb="FF000000"/>
        <rFont val="游ゴシック"/>
        <family val="3"/>
        <charset val="128"/>
      </rPr>
      <t>｜I.C.E. | Interactive Communication Experts&lt;/title&gt;</t>
    </r>
  </si>
  <si>
    <r>
      <rPr>
        <b/>
        <sz val="12"/>
        <color rgb="FF000000"/>
        <rFont val="游ゴシック"/>
        <family val="3"/>
        <charset val="128"/>
      </rPr>
      <t>申し送り1</t>
    </r>
    <r>
      <rPr>
        <sz val="12"/>
        <color indexed="8"/>
        <rFont val="游ゴシック"/>
        <family val="3"/>
        <charset val="128"/>
      </rPr>
      <t xml:space="preserve">
本指摘は、評価対象外となる 2ページ目以降を修正対象とする指摘とするものです。
評価対象となる No.2 のページに対する直接的な課題ではありません。</t>
    </r>
    <rPh sb="0" eb="1">
      <t xml:space="preserve">モウシオクリ </t>
    </rPh>
    <rPh sb="6" eb="7">
      <t xml:space="preserve">ホン </t>
    </rPh>
    <rPh sb="7" eb="8">
      <t xml:space="preserve">シテキ </t>
    </rPh>
    <rPh sb="9" eb="10">
      <t>ハ、</t>
    </rPh>
    <rPh sb="11" eb="15">
      <t xml:space="preserve">ヒョウカタイショウ </t>
    </rPh>
    <rPh sb="32" eb="34">
      <t xml:space="preserve">チョクセツ </t>
    </rPh>
    <rPh sb="34" eb="35">
      <t xml:space="preserve">テキナ </t>
    </rPh>
    <rPh sb="36" eb="38">
      <t xml:space="preserve">カダイ </t>
    </rPh>
    <rPh sb="50" eb="55">
      <t xml:space="preserve">ヒョウカタイショウガイ </t>
    </rPh>
    <rPh sb="64" eb="66">
      <t xml:space="preserve">イコウヲ </t>
    </rPh>
    <rPh sb="67" eb="69">
      <t xml:space="preserve">シュウセイ </t>
    </rPh>
    <rPh sb="69" eb="71">
      <t xml:space="preserve">タイショウ </t>
    </rPh>
    <rPh sb="74" eb="76">
      <t xml:space="preserve">シテキトナリマス </t>
    </rPh>
    <phoneticPr fontId="2"/>
  </si>
  <si>
    <t>02-011</t>
  </si>
  <si>
    <r>
      <rPr>
        <b/>
        <sz val="12"/>
        <color rgb="FF000000"/>
        <rFont val="游ゴシック"/>
        <family val="3"/>
        <charset val="128"/>
      </rPr>
      <t>支援技術に対して開閉状態が通知されない</t>
    </r>
    <r>
      <rPr>
        <sz val="12"/>
        <color rgb="FF000000"/>
        <rFont val="游ゴシック"/>
        <family val="3"/>
        <charset val="128"/>
      </rPr>
      <t xml:space="preserve">
h1 要素の後に続く「カテゴリ」「年別」の2つの表示切り替えメニュー箇所では、対象押下後にメニューが開閉表示される箇所となりますが、対象箇所が開閉状態をもつことなどが支援技術に対して伝わらない状態となっています。</t>
    </r>
    <rPh sb="0" eb="2">
      <t xml:space="preserve">シエン </t>
    </rPh>
    <rPh sb="2" eb="4">
      <t xml:space="preserve">ギジュツニ </t>
    </rPh>
    <rPh sb="5" eb="6">
      <t xml:space="preserve">タイシテ </t>
    </rPh>
    <rPh sb="8" eb="12">
      <t xml:space="preserve">カイヘイジョウタイヲ </t>
    </rPh>
    <rPh sb="13" eb="15">
      <t xml:space="preserve">ツウチ </t>
    </rPh>
    <rPh sb="54" eb="56">
      <t>_x0000__x0000__x0002__x0004__x0002__x0002_
_x0005__x0001__x000F__x0008__x0004__x001A__x000D__x0002__x001E_6_x0002_"6_x0002_&amp;;_x0002_</t>
    </rPh>
    <rPh sb="59" eb="61">
      <t xml:space="preserve">タイショウ </t>
    </rPh>
    <rPh sb="61" eb="63">
      <t xml:space="preserve">オウカ </t>
    </rPh>
    <rPh sb="63" eb="64">
      <t xml:space="preserve">ゴニ </t>
    </rPh>
    <rPh sb="70" eb="72">
      <t xml:space="preserve">カイヘイ </t>
    </rPh>
    <rPh sb="72" eb="74">
      <t xml:space="preserve">ヒョウジ </t>
    </rPh>
    <rPh sb="77" eb="79">
      <t xml:space="preserve">カショ </t>
    </rPh>
    <rPh sb="86" eb="88">
      <t xml:space="preserve">タイショウ </t>
    </rPh>
    <rPh sb="88" eb="90">
      <t xml:space="preserve">カショ </t>
    </rPh>
    <rPh sb="91" eb="95">
      <t xml:space="preserve">カイヘイジョウタイヲ </t>
    </rPh>
    <rPh sb="103" eb="105">
      <t xml:space="preserve">シエン </t>
    </rPh>
    <rPh sb="105" eb="107">
      <t xml:space="preserve">ギジュツ </t>
    </rPh>
    <rPh sb="111" eb="112">
      <t xml:space="preserve">ツタワラナイ </t>
    </rPh>
    <rPh sb="116" eb="118">
      <t xml:space="preserve">ジョウタイ </t>
    </rPh>
    <phoneticPr fontId="2"/>
  </si>
  <si>
    <t>年別リンクはcmsで生成しているため属性を付与できません
その他は対応しましたので可能であればこちらで対応完了とできればと思います</t>
    <phoneticPr fontId="2"/>
  </si>
  <si>
    <r>
      <rPr>
        <b/>
        <sz val="12"/>
        <color rgb="FF000000"/>
        <rFont val="游ゴシック"/>
        <family val="3"/>
        <charset val="128"/>
      </rPr>
      <t xml:space="preserve">[2024/12/01] NG
</t>
    </r>
    <r>
      <rPr>
        <sz val="12"/>
        <color rgb="FF000000"/>
        <rFont val="游ゴシック"/>
        <family val="3"/>
        <charset val="128"/>
      </rPr>
      <t>下記 2点以外は対応できていること確認済み。
1: aria-epanded 属性値の制御
開閉箇所となる button要素の aria-expanded属性の調整ができてない。
以下のように開閉状態にあわせて値を変更する。
・閉じている状態：aria-expanded="falase"
・開いている状態：aria-expanded="true"
2: 矢印キーでの操作
矢印キーでの操作も対応できてなかったが、必須ではないと考えるため見送りとして良い。
この点が対応できないことで 4.1.2 を NG とはしない。
--- 
また「属性を付与できない」とした箇所が把握できなかったですが、どこになるでしょうか。ぱっとみて、aria-expanded属性箇所以外は改善案通りに実施しているように思えます。</t>
    </r>
  </si>
  <si>
    <r>
      <t xml:space="preserve">ナビゲーションに類する開閉メニューにおいては、以下のような WAI-ARIA が必要となります。
・メニューラベル（開閉操作を行う要素）
　・ aria-expanded 属性による開閉状態の提示。（false で閉状態を示し、true で開状態を示す）
　・ aria-controls 属性による操作対象の参照。（属性値には、参照先の id 属性値を指定）
　・ aria-haspopup 属性による追加表示があることの提示。
・メニュー内容（開閉操作時に表示 / 非表示が変化する対象）
　・ role 属性による menu / menuitem であることの提示。
あわせて、矢印キーによるキーボード操作を JS で提供し、項目選択箇所にあわせて動的に a要素の tabindex 属性値を管理するようにしてください。
（詳細については、備考欄の「申し送り1」に記載された APG のサンプルを参考としてください）
</t>
    </r>
    <r>
      <rPr>
        <b/>
        <sz val="12"/>
        <color rgb="FF000000"/>
        <rFont val="游ゴシック"/>
        <family val="3"/>
        <charset val="128"/>
      </rPr>
      <t>修正例：メニューボタンに対する WAI-ARIA の反映（開いている状態）</t>
    </r>
    <r>
      <rPr>
        <sz val="12"/>
        <color indexed="8"/>
        <rFont val="游ゴシック"/>
        <family val="3"/>
        <charset val="128"/>
      </rPr>
      <t xml:space="preserve">
&lt;div class="widget widget--category"&gt;
&lt;h2 class="widget__title active"&gt;&lt;button</t>
    </r>
    <r>
      <rPr>
        <b/>
        <sz val="12"/>
        <color rgb="FFFF0000"/>
        <rFont val="游ゴシック"/>
        <family val="3"/>
        <charset val="128"/>
      </rPr>
      <t xml:space="preserve"> type="button" id="menubutton1" aria-haspopup="true" aria-controls="menu1" aria-expanded="true"</t>
    </r>
    <r>
      <rPr>
        <sz val="12"/>
        <color indexed="8"/>
        <rFont val="游ゴシック"/>
        <family val="3"/>
        <charset val="128"/>
      </rPr>
      <t>&gt;カテゴリ&lt;/button&gt;&lt;/h2&gt;
&lt;ul class="widget__list"</t>
    </r>
    <r>
      <rPr>
        <b/>
        <sz val="12"/>
        <color rgb="FFFF0000"/>
        <rFont val="游ゴシック"/>
        <family val="3"/>
        <charset val="128"/>
      </rPr>
      <t xml:space="preserve"> id="menu1" role="menu" aria-labelledby="menubutton1"</t>
    </r>
    <r>
      <rPr>
        <sz val="12"/>
        <color indexed="8"/>
        <rFont val="游ゴシック"/>
        <family val="3"/>
        <charset val="128"/>
      </rPr>
      <t xml:space="preserve"> style="display: block;"&gt;
&lt;li class="widget__list__item" </t>
    </r>
    <r>
      <rPr>
        <b/>
        <sz val="12"/>
        <color rgb="FFFF0000"/>
        <rFont val="游ゴシック"/>
        <family val="3"/>
        <charset val="128"/>
      </rPr>
      <t>role="none"</t>
    </r>
    <r>
      <rPr>
        <sz val="12"/>
        <color indexed="8"/>
        <rFont val="游ゴシック"/>
        <family val="3"/>
        <charset val="128"/>
      </rPr>
      <t xml:space="preserve">&gt;&lt;a </t>
    </r>
    <r>
      <rPr>
        <b/>
        <sz val="12"/>
        <color rgb="FFFF0000"/>
        <rFont val="游ゴシック"/>
        <family val="3"/>
        <charset val="128"/>
      </rPr>
      <t>role="menuitem"</t>
    </r>
    <r>
      <rPr>
        <sz val="12"/>
        <color indexed="8"/>
        <rFont val="游ゴシック"/>
        <family val="3"/>
        <charset val="128"/>
      </rPr>
      <t xml:space="preserve"> href="/news/archives/category/topic"&gt;TOPIC&lt;/a&gt;&lt;/li&gt;
&lt;li class="widget__list__item" </t>
    </r>
    <r>
      <rPr>
        <b/>
        <sz val="12"/>
        <color rgb="FFFF0000"/>
        <rFont val="游ゴシック"/>
        <family val="3"/>
        <charset val="128"/>
      </rPr>
      <t>role="none"</t>
    </r>
    <r>
      <rPr>
        <sz val="12"/>
        <color indexed="8"/>
        <rFont val="游ゴシック"/>
        <family val="3"/>
        <charset val="128"/>
      </rPr>
      <t xml:space="preserve">&gt;&lt;a </t>
    </r>
    <r>
      <rPr>
        <b/>
        <sz val="12"/>
        <color rgb="FFFF0000"/>
        <rFont val="游ゴシック"/>
        <family val="3"/>
        <charset val="128"/>
      </rPr>
      <t>role="menuitem"</t>
    </r>
    <r>
      <rPr>
        <sz val="12"/>
        <color indexed="8"/>
        <rFont val="游ゴシック"/>
        <family val="3"/>
        <charset val="128"/>
      </rPr>
      <t xml:space="preserve"> href="/news/archives/category/event"&gt;EVENT&lt;/a&gt;&lt;/li&gt;
（略）
&lt;/ul&gt;
&lt;/div&gt;</t>
    </r>
    <rPh sb="11" eb="13">
      <t xml:space="preserve">カイヘイ </t>
    </rPh>
    <rPh sb="203" eb="207">
      <t xml:space="preserve">テイジ ビコウラン モウシオクリテイジ ビコウラン モウシオクリニ キサイ ヤジルシキー コウモク センタク カショ ドウテキニ ヨウソ ゾクセイ アタイヲ カンリ ソウサ テイキョウ サンコウ ヒライテイル リャク </t>
    </rPh>
    <phoneticPr fontId="2"/>
  </si>
  <si>
    <r>
      <rPr>
        <b/>
        <sz val="12"/>
        <color rgb="FF000000"/>
        <rFont val="游ゴシック"/>
        <family val="3"/>
        <charset val="128"/>
      </rPr>
      <t>申し送り1</t>
    </r>
    <r>
      <rPr>
        <sz val="12"/>
        <color indexed="8"/>
        <rFont val="游ゴシック"/>
        <family val="3"/>
        <charset val="128"/>
      </rPr>
      <t xml:space="preserve">
Authoring Practices Guide では、ナビゲーションとなるメニューボタンについて以下のようなサンプルが掲載されています。あわせて参考にしていただければと思います。
https://www.w3.org/WAI/ARIA/apg/patterns/menu-button/examples/menu-button-links/
アクセシブルな menu ボタンに関する CSS や JS のソースコードも提供されています。</t>
    </r>
    <rPh sb="0" eb="1">
      <t xml:space="preserve">モウシオクリ </t>
    </rPh>
    <rPh sb="218" eb="220">
      <t xml:space="preserve">テイキョウ </t>
    </rPh>
    <phoneticPr fontId="2"/>
  </si>
  <si>
    <t>03</t>
  </si>
  <si>
    <t>https://i-c-e.jp/news/archives/461</t>
  </si>
  <si>
    <t>03-001</t>
  </si>
  <si>
    <t>受賞者集合写真</t>
    <rPh sb="0" eb="3">
      <t xml:space="preserve">ジュショウシャ </t>
    </rPh>
    <rPh sb="3" eb="7">
      <t xml:space="preserve">シュウゴウシャシン </t>
    </rPh>
    <phoneticPr fontId="2"/>
  </si>
  <si>
    <r>
      <rPr>
        <b/>
        <sz val="12"/>
        <color rgb="FF000000"/>
        <rFont val="游ゴシック"/>
        <family val="3"/>
        <charset val="128"/>
      </rPr>
      <t>画像に含まれる情報が十分に代替テキストに設定されていない</t>
    </r>
    <r>
      <rPr>
        <sz val="12"/>
        <color rgb="FF000000"/>
        <rFont val="游ゴシック"/>
        <family val="3"/>
        <charset val="128"/>
      </rPr>
      <t xml:space="preserve">
受賞者の集合写真画像では、代替テキストとして「授賞式の様子：受賞者集合写真」が設定されています。
しかし、写真の中に含まれる贈賞式名に関する情報が代替テキスト内や、画像の周辺のテキストに含まれておらず、十分な代替テキストではないと判断します。</t>
    </r>
    <rPh sb="0" eb="2">
      <t xml:space="preserve">ガゾウ </t>
    </rPh>
    <rPh sb="2" eb="3">
      <t xml:space="preserve">ニフクマレル </t>
    </rPh>
    <rPh sb="7" eb="9">
      <t xml:space="preserve">ジョウホウガ </t>
    </rPh>
    <rPh sb="10" eb="12">
      <t xml:space="preserve">ジュウブン </t>
    </rPh>
    <rPh sb="13" eb="15">
      <t xml:space="preserve">ダイタイテキスト </t>
    </rPh>
    <rPh sb="20" eb="22">
      <t xml:space="preserve">セッテイ </t>
    </rPh>
    <rPh sb="29" eb="32">
      <t xml:space="preserve">ジュショウシャ </t>
    </rPh>
    <rPh sb="33" eb="37">
      <t xml:space="preserve">シュウゴウシャシン </t>
    </rPh>
    <rPh sb="37" eb="39">
      <t xml:space="preserve">ガゾウ </t>
    </rPh>
    <rPh sb="42" eb="44">
      <t xml:space="preserve">ダイタイテキストトシテ </t>
    </rPh>
    <rPh sb="68" eb="70">
      <t xml:space="preserve">セッテイ </t>
    </rPh>
    <rPh sb="77" eb="83">
      <t xml:space="preserve">シャシン </t>
    </rPh>
    <rPh sb="84" eb="85">
      <t xml:space="preserve">ナカニ </t>
    </rPh>
    <rPh sb="85" eb="86">
      <t xml:space="preserve">ナカニ </t>
    </rPh>
    <rPh sb="87" eb="88">
      <t xml:space="preserve">フクマレル </t>
    </rPh>
    <rPh sb="91" eb="93">
      <t xml:space="preserve">ゾウショウシキ </t>
    </rPh>
    <rPh sb="93" eb="94">
      <t xml:space="preserve">メイ </t>
    </rPh>
    <rPh sb="98" eb="100">
      <t xml:space="preserve">ジョウホウガ </t>
    </rPh>
    <rPh sb="102" eb="104">
      <t xml:space="preserve">ダイタイテキスト </t>
    </rPh>
    <rPh sb="108" eb="109">
      <t>🈚️</t>
    </rPh>
    <rPh sb="111" eb="113">
      <t xml:space="preserve">ガゾウ </t>
    </rPh>
    <rPh sb="114" eb="116">
      <t xml:space="preserve">シュウヘン </t>
    </rPh>
    <rPh sb="122" eb="123">
      <t xml:space="preserve">フクマレテイルタメ </t>
    </rPh>
    <rPh sb="130" eb="132">
      <t xml:space="preserve">ジュウブン </t>
    </rPh>
    <rPh sb="133" eb="135">
      <t xml:space="preserve">ダイタイテキスト </t>
    </rPh>
    <phoneticPr fontId="2"/>
  </si>
  <si>
    <t>本番環境のCMS記事のコンテンツ部分に対する指摘。
テストアップでは該当記事ないため修正不可となります。
可能であれば不問にする、またはフォークで対応する場合はフローを確認したいです</t>
    <phoneticPr fontId="2"/>
  </si>
  <si>
    <r>
      <t xml:space="preserve">写真内に含まれる「公益社団法人日本アドバタイザーズ協会 デジタルマーケティング研究機構 第11回Webグランプリ贈賞式」をそのまま代替テキスト内に含めることで、不足する情報が補えると考えます。
例えば、既存の代替テキストの末尾に上記を括弧書きで追加するなど、不足情報を代替テキストに追加してください。
</t>
    </r>
    <r>
      <rPr>
        <b/>
        <sz val="12"/>
        <color rgb="FF000000"/>
        <rFont val="游ゴシック"/>
        <family val="3"/>
        <charset val="128"/>
      </rPr>
      <t>修正例：alt 属性内容の調整</t>
    </r>
    <r>
      <rPr>
        <sz val="12"/>
        <color indexed="8"/>
        <rFont val="游ゴシック"/>
        <family val="3"/>
        <charset val="128"/>
      </rPr>
      <t xml:space="preserve">
&lt;img src="/files/bgeditor/img/380__MjAyM18xMl8wN19VMzVfQyZDQQ-D-.jpg" alt="</t>
    </r>
    <r>
      <rPr>
        <sz val="12"/>
        <rFont val="游ゴシック"/>
        <family val="3"/>
        <charset val="128"/>
      </rPr>
      <t>授賞式の様子：受賞者集合写真</t>
    </r>
    <r>
      <rPr>
        <b/>
        <sz val="12"/>
        <color rgb="FFFF0000"/>
        <rFont val="游ゴシック"/>
        <family val="3"/>
        <charset val="128"/>
      </rPr>
      <t>。公益社団法人日本アドバタイザーズ協会 デジタルマーケティング研究機構 第11回Webグランプリ贈賞式にて。</t>
    </r>
    <r>
      <rPr>
        <sz val="12"/>
        <color indexed="8"/>
        <rFont val="游ゴシック"/>
        <family val="3"/>
        <charset val="128"/>
      </rPr>
      <t>" （略）&gt;</t>
    </r>
    <rPh sb="0" eb="2">
      <t xml:space="preserve">シャシン </t>
    </rPh>
    <rPh sb="2" eb="3">
      <t>🈚️</t>
    </rPh>
    <rPh sb="8" eb="10">
      <t xml:space="preserve">ジョウブ </t>
    </rPh>
    <rPh sb="11" eb="14">
      <t xml:space="preserve">ジュショウシャ </t>
    </rPh>
    <rPh sb="18" eb="19">
      <t xml:space="preserve">フクマレル </t>
    </rPh>
    <rPh sb="22" eb="24">
      <t xml:space="preserve">イカノ </t>
    </rPh>
    <rPh sb="30" eb="32">
      <t xml:space="preserve">ダイタイテキスト </t>
    </rPh>
    <rPh sb="39" eb="40">
      <t xml:space="preserve">フクメテクダサイ </t>
    </rPh>
    <rPh sb="48" eb="50">
      <t xml:space="preserve">コウエキ </t>
    </rPh>
    <rPh sb="50" eb="54">
      <t xml:space="preserve">シャダンホウジン </t>
    </rPh>
    <rPh sb="54" eb="56">
      <t xml:space="preserve">ニホン </t>
    </rPh>
    <rPh sb="65" eb="67">
      <t xml:space="preserve">ダイタイテキスト </t>
    </rPh>
    <rPh sb="71" eb="72">
      <t>🈚️</t>
    </rPh>
    <rPh sb="80" eb="82">
      <t xml:space="preserve">フソク </t>
    </rPh>
    <rPh sb="87" eb="88">
      <t xml:space="preserve">オギナエル </t>
    </rPh>
    <rPh sb="97" eb="98">
      <t xml:space="preserve">タトエバ </t>
    </rPh>
    <rPh sb="101" eb="103">
      <t xml:space="preserve">キゾン </t>
    </rPh>
    <rPh sb="104" eb="106">
      <t xml:space="preserve">ダイタイテキストノ </t>
    </rPh>
    <rPh sb="111" eb="113">
      <t xml:space="preserve">マツビ </t>
    </rPh>
    <rPh sb="114" eb="117">
      <t xml:space="preserve">カッコガキ </t>
    </rPh>
    <rPh sb="119" eb="121">
      <t xml:space="preserve">ジョウキヲ </t>
    </rPh>
    <rPh sb="122" eb="124">
      <t xml:space="preserve">ツイカスルノアド </t>
    </rPh>
    <rPh sb="129" eb="131">
      <t xml:space="preserve">フソク </t>
    </rPh>
    <rPh sb="131" eb="133">
      <t xml:space="preserve">ジョウホウヲ </t>
    </rPh>
    <rPh sb="134" eb="136">
      <t xml:space="preserve">ダイタイテキスト </t>
    </rPh>
    <rPh sb="141" eb="143">
      <t xml:space="preserve">ツイカ </t>
    </rPh>
    <rPh sb="152" eb="155">
      <t xml:space="preserve">シュウセイレイ </t>
    </rPh>
    <rPh sb="160" eb="162">
      <t xml:space="preserve">ゾクセイ </t>
    </rPh>
    <rPh sb="162" eb="164">
      <t xml:space="preserve">ナイヨウ </t>
    </rPh>
    <rPh sb="262" eb="263">
      <t>_x0000__x0000__x0002__x0005_</t>
    </rPh>
    <phoneticPr fontId="2"/>
  </si>
  <si>
    <t>03-002</t>
  </si>
  <si>
    <t>受賞者集合写真（モーダル内）</t>
    <rPh sb="0" eb="3">
      <t xml:space="preserve">ジュショウシャ </t>
    </rPh>
    <rPh sb="3" eb="7">
      <t xml:space="preserve">シュウゴウシャシン </t>
    </rPh>
    <phoneticPr fontId="2"/>
  </si>
  <si>
    <r>
      <rPr>
        <b/>
        <sz val="12"/>
        <color rgb="FF000000"/>
        <rFont val="游ゴシック"/>
        <family val="3"/>
        <charset val="128"/>
      </rPr>
      <t>画像に alt属性が設定されていない</t>
    </r>
    <r>
      <rPr>
        <sz val="12"/>
        <color rgb="FF000000"/>
        <rFont val="游ゴシック"/>
        <family val="3"/>
        <charset val="128"/>
      </rPr>
      <t xml:space="preserve">
モーダルダイアログで表示される受賞者の集合写真画像では、img要素が利用されていますが、alt 属性が設定されていません。</t>
    </r>
    <rPh sb="0" eb="2">
      <t xml:space="preserve">ガゾウ </t>
    </rPh>
    <rPh sb="2" eb="3">
      <t xml:space="preserve">ニフクマレル </t>
    </rPh>
    <rPh sb="7" eb="9">
      <t xml:space="preserve">ゾクセイ </t>
    </rPh>
    <rPh sb="34" eb="37">
      <t xml:space="preserve">ジュショウシャ </t>
    </rPh>
    <rPh sb="38" eb="42">
      <t xml:space="preserve">シュウゴウシャシン </t>
    </rPh>
    <rPh sb="42" eb="44">
      <t xml:space="preserve">ガゾウ </t>
    </rPh>
    <rPh sb="50" eb="52">
      <t xml:space="preserve">ヨウソ </t>
    </rPh>
    <rPh sb="53" eb="55">
      <t xml:space="preserve">リヨウ </t>
    </rPh>
    <rPh sb="67" eb="69">
      <t xml:space="preserve">ゾクセイガ </t>
    </rPh>
    <rPh sb="70" eb="72">
      <t xml:space="preserve">セッテイ </t>
    </rPh>
    <phoneticPr fontId="2"/>
  </si>
  <si>
    <r>
      <t xml:space="preserve">
代替テキストでは、モーダルダイアログで表示される画像が、リンク元となる画像の拡大画像であることを端的に伝えられれば十分と考えます。
img 要素が利用されているので、 alt 属性を追加した上で、alt 属性値として「授賞式の様子（拡大画像）：受賞者集合写真。公益社団法人日本アドバタイザーズ協会 デジタルマーケティング研究機構 第11回Webグランプリ贈賞式にて。」などと設定すると良いでしょう。
</t>
    </r>
    <r>
      <rPr>
        <b/>
        <sz val="12"/>
        <color rgb="FF000000"/>
        <rFont val="游ゴシック"/>
        <family val="3"/>
        <charset val="128"/>
      </rPr>
      <t>修正例：モーダル内の img 要素に対する alt の追加</t>
    </r>
    <r>
      <rPr>
        <sz val="12"/>
        <color indexed="8"/>
        <rFont val="游ゴシック"/>
        <family val="3"/>
        <charset val="128"/>
      </rPr>
      <t xml:space="preserve">
&lt;img class="cboxPhoto" src="/files/bgeditor/img/380__MjAyM18xMl8wN19VMzVfQyZDQQ-D-.jpg"  </t>
    </r>
    <r>
      <rPr>
        <b/>
        <sz val="12"/>
        <color rgb="FFFF0000"/>
        <rFont val="游ゴシック"/>
        <family val="3"/>
        <charset val="128"/>
      </rPr>
      <t>alt="授賞式の様子（拡大画像）：受賞者集合写真。公益社団法人日本アドバタイザーズ協会 デジタルマーケティング研究機構 第11回Webグランプリ贈賞式にて。</t>
    </r>
    <r>
      <rPr>
        <sz val="12"/>
        <color indexed="8"/>
        <rFont val="游ゴシック"/>
        <family val="3"/>
        <charset val="128"/>
      </rPr>
      <t xml:space="preserve">" （略）&gt;
</t>
    </r>
    <rPh sb="4" eb="6">
      <t xml:space="preserve">ヨウソ </t>
    </rPh>
    <rPh sb="10" eb="12">
      <t xml:space="preserve">ダイタイテキストヲ </t>
    </rPh>
    <rPh sb="17" eb="19">
      <t xml:space="preserve">セッテイ </t>
    </rPh>
    <rPh sb="21" eb="23">
      <t xml:space="preserve">バアイ </t>
    </rPh>
    <rPh sb="29" eb="31">
      <t xml:space="preserve">ゾクセイヲ </t>
    </rPh>
    <rPh sb="41" eb="43">
      <t xml:space="preserve">ダイタイテキスト </t>
    </rPh>
    <rPh sb="60" eb="62">
      <t xml:space="preserve">ヒョウジサレル </t>
    </rPh>
    <rPh sb="65" eb="67">
      <t xml:space="preserve">ガゾウ </t>
    </rPh>
    <rPh sb="72" eb="73">
      <t xml:space="preserve">モト </t>
    </rPh>
    <rPh sb="85" eb="86">
      <t xml:space="preserve">ツタエラレレバ </t>
    </rPh>
    <rPh sb="92" eb="94">
      <t xml:space="preserve">ツイカシタウエデ </t>
    </rPh>
    <rPh sb="103" eb="105">
      <t xml:space="preserve">ゾクセイ </t>
    </rPh>
    <rPh sb="105" eb="106">
      <t xml:space="preserve">アタイ </t>
    </rPh>
    <rPh sb="117" eb="119">
      <t xml:space="preserve">カクダイ </t>
    </rPh>
    <rPh sb="119" eb="121">
      <t xml:space="preserve">ガゾウ </t>
    </rPh>
    <rPh sb="188" eb="190">
      <t xml:space="preserve">セッテイ </t>
    </rPh>
    <rPh sb="202" eb="205">
      <t xml:space="preserve">シュウセイレイ </t>
    </rPh>
    <rPh sb="210" eb="211">
      <t xml:space="preserve">ナイ </t>
    </rPh>
    <rPh sb="217" eb="219">
      <t xml:space="preserve">ヨウソ </t>
    </rPh>
    <rPh sb="403" eb="404">
      <t xml:space="preserve">リャク </t>
    </rPh>
    <phoneticPr fontId="2"/>
  </si>
  <si>
    <r>
      <rPr>
        <b/>
        <sz val="12"/>
        <color rgb="FF000000"/>
        <rFont val="游ゴシック"/>
        <family val="3"/>
        <charset val="128"/>
      </rPr>
      <t>申し送り1</t>
    </r>
    <r>
      <rPr>
        <sz val="12"/>
        <color indexed="8"/>
        <rFont val="游ゴシック"/>
        <family val="3"/>
        <charset val="128"/>
      </rPr>
      <t xml:space="preserve">
修正案では、拡大前後の画像において、情報の変化がないことを前提としたものとなっています。
例えば、画像を拡大することによって、画像内の情報をより細かく取得できるような変化が生じるような状況では、「モーダル内で表示される画像には、より詳細な代替テキストを設定する」ことや、「モーダルを開く前の画像に詳細な代替テキストを設定した上で、モーダル内の画像には拡大画像であることのみを端的に記す」といった対応を検討する必要があります。</t>
    </r>
    <rPh sb="0" eb="1">
      <t xml:space="preserve">モウシオクリ </t>
    </rPh>
    <rPh sb="6" eb="9">
      <t xml:space="preserve">シュウセイアン </t>
    </rPh>
    <rPh sb="12" eb="14">
      <t xml:space="preserve">カクダイ </t>
    </rPh>
    <rPh sb="14" eb="16">
      <t xml:space="preserve">ゼンゴ </t>
    </rPh>
    <rPh sb="17" eb="19">
      <t xml:space="preserve">ガゾウ </t>
    </rPh>
    <rPh sb="24" eb="26">
      <t xml:space="preserve">ジョウホウ </t>
    </rPh>
    <rPh sb="27" eb="29">
      <t xml:space="preserve">ヘンカ </t>
    </rPh>
    <rPh sb="35" eb="37">
      <t xml:space="preserve">ゼンテイ </t>
    </rPh>
    <rPh sb="54" eb="56">
      <t xml:space="preserve">ガゾウヲ </t>
    </rPh>
    <rPh sb="57" eb="59">
      <t xml:space="preserve">カクダイ </t>
    </rPh>
    <rPh sb="68" eb="71">
      <t xml:space="preserve">ガゾウナイ </t>
    </rPh>
    <rPh sb="89" eb="91">
      <t>コマカク</t>
    </rPh>
    <rPh sb="92" eb="93">
      <t xml:space="preserve">ショウジル </t>
    </rPh>
    <rPh sb="98" eb="100">
      <t xml:space="preserve">ジョウキョウ </t>
    </rPh>
    <rPh sb="108" eb="109">
      <t xml:space="preserve">ナイ </t>
    </rPh>
    <rPh sb="110" eb="112">
      <t xml:space="preserve">ヒョウジサレル </t>
    </rPh>
    <rPh sb="115" eb="117">
      <t xml:space="preserve">ガゾウニ </t>
    </rPh>
    <rPh sb="122" eb="124">
      <t xml:space="preserve">ショウサイナ </t>
    </rPh>
    <rPh sb="125" eb="127">
      <t xml:space="preserve">ダイタイテキストヲ </t>
    </rPh>
    <rPh sb="132" eb="134">
      <t xml:space="preserve">セッテイ </t>
    </rPh>
    <rPh sb="149" eb="150">
      <t xml:space="preserve">マエ </t>
    </rPh>
    <rPh sb="151" eb="153">
      <t xml:space="preserve">ガゾウニ </t>
    </rPh>
    <rPh sb="154" eb="156">
      <t xml:space="preserve">ショウサイ </t>
    </rPh>
    <rPh sb="157" eb="159">
      <t xml:space="preserve">ダイタイテキストヲ </t>
    </rPh>
    <rPh sb="164" eb="166">
      <t xml:space="preserve">セッテイ </t>
    </rPh>
    <rPh sb="177" eb="179">
      <t xml:space="preserve">ガゾウ </t>
    </rPh>
    <rPh sb="181" eb="183">
      <t xml:space="preserve">カクダイ </t>
    </rPh>
    <rPh sb="183" eb="185">
      <t xml:space="preserve">ガゾウ </t>
    </rPh>
    <rPh sb="193" eb="195">
      <t xml:space="preserve">タンテキ </t>
    </rPh>
    <rPh sb="203" eb="205">
      <t xml:space="preserve">タイオウヲ </t>
    </rPh>
    <rPh sb="206" eb="208">
      <t xml:space="preserve">ケントウ ヘンカ  カ トク </t>
    </rPh>
    <phoneticPr fontId="2"/>
  </si>
  <si>
    <t>03-003</t>
  </si>
  <si>
    <r>
      <t>「</t>
    </r>
    <r>
      <rPr>
        <sz val="12"/>
        <color rgb="FF000000"/>
        <rFont val="Apple Color Emoji"/>
        <family val="3"/>
      </rPr>
      <t>◼</t>
    </r>
    <r>
      <rPr>
        <sz val="12"/>
        <color indexed="8"/>
        <rFont val="游ゴシック"/>
        <family val="3"/>
        <charset val="128"/>
      </rPr>
      <t>デジタルマーケティング研究機構とは」
「▼本件に関するお問い合わせ先」
箇所</t>
    </r>
    <phoneticPr fontId="2"/>
  </si>
  <si>
    <r>
      <rPr>
        <b/>
        <sz val="12"/>
        <color rgb="FF000000"/>
        <rFont val="游ゴシック"/>
        <family val="3"/>
        <charset val="128"/>
      </rPr>
      <t>見出しと考えられる箇所に対して見出し要素を用いていない
また、文章が含まれる箇所に対して適切な要素の利用ができていない</t>
    </r>
    <r>
      <rPr>
        <sz val="12"/>
        <color rgb="FF000000"/>
        <rFont val="游ゴシック"/>
        <family val="3"/>
        <charset val="128"/>
      </rPr>
      <t xml:space="preserve">
以下の 2つのテキスト箇所は、見出しに相当すると考えられますが、見出し要素が利用されていません。
・</t>
    </r>
    <r>
      <rPr>
        <sz val="12"/>
        <color rgb="FF000000"/>
        <rFont val="Apple Color Emoji"/>
        <family val="3"/>
      </rPr>
      <t>◼</t>
    </r>
    <r>
      <rPr>
        <sz val="12"/>
        <color rgb="FF000000"/>
        <rFont val="游ゴシック"/>
        <family val="3"/>
        <charset val="128"/>
      </rPr>
      <t>デジタルマーケティング研究機構とは
・▼本件に関するお問い合わせ先
また、上記見出し相当に続く箇所は div 要素が用いられており、文書構造が適切に提示できていないと考えられます。</t>
    </r>
    <rPh sb="0" eb="1">
      <t xml:space="preserve">ミダシ </t>
    </rPh>
    <rPh sb="3" eb="4">
      <t xml:space="preserve">トカンガエラレル </t>
    </rPh>
    <rPh sb="9" eb="10">
      <t xml:space="preserve">カショ </t>
    </rPh>
    <rPh sb="15" eb="17">
      <t xml:space="preserve">ミダシヨウソヲ </t>
    </rPh>
    <rPh sb="21" eb="22">
      <t xml:space="preserve">モチイテイナイ </t>
    </rPh>
    <rPh sb="31" eb="33">
      <t xml:space="preserve">ブンショウ </t>
    </rPh>
    <rPh sb="34" eb="35">
      <t xml:space="preserve">フクマレル </t>
    </rPh>
    <rPh sb="38" eb="40">
      <t xml:space="preserve">カショ </t>
    </rPh>
    <rPh sb="44" eb="46">
      <t xml:space="preserve">テキセツナ </t>
    </rPh>
    <rPh sb="47" eb="49">
      <t xml:space="preserve">ヨウソノ </t>
    </rPh>
    <rPh sb="50" eb="52">
      <t xml:space="preserve">リヨウ </t>
    </rPh>
    <rPh sb="59" eb="60">
      <t xml:space="preserve">イカ </t>
    </rPh>
    <rPh sb="69" eb="71">
      <t xml:space="preserve">カショ </t>
    </rPh>
    <rPh sb="73" eb="75">
      <t xml:space="preserve">ミダシ </t>
    </rPh>
    <rPh sb="90" eb="92">
      <t xml:space="preserve">ミダシヨウソガ </t>
    </rPh>
    <rPh sb="96" eb="98">
      <t xml:space="preserve">リヨウ </t>
    </rPh>
    <rPh sb="149" eb="151">
      <t xml:space="preserve">ジョウキ </t>
    </rPh>
    <rPh sb="151" eb="153">
      <t xml:space="preserve">ミダシ </t>
    </rPh>
    <rPh sb="154" eb="156">
      <t xml:space="preserve">ソウトウ </t>
    </rPh>
    <rPh sb="159" eb="161">
      <t xml:space="preserve">カショ </t>
    </rPh>
    <rPh sb="167" eb="169">
      <t xml:space="preserve">ヨウソガ </t>
    </rPh>
    <rPh sb="170" eb="171">
      <t xml:space="preserve">モチイラレテオリ </t>
    </rPh>
    <rPh sb="178" eb="180">
      <t xml:space="preserve">ブンショ </t>
    </rPh>
    <rPh sb="180" eb="182">
      <t xml:space="preserve">コウゾウガ </t>
    </rPh>
    <rPh sb="183" eb="185">
      <t xml:space="preserve">テキセツニ </t>
    </rPh>
    <rPh sb="186" eb="188">
      <t xml:space="preserve">テイジ </t>
    </rPh>
    <phoneticPr fontId="2"/>
  </si>
  <si>
    <r>
      <t>指摘箇所には見出しレベルを順序立てた上で、適切な見出し要素を用いてください。
いずれの箇所も、h1 の後に続く見出しとなるため、h2 要素の利用が妥当と考えます。
h2「</t>
    </r>
    <r>
      <rPr>
        <sz val="12"/>
        <color rgb="FF000000"/>
        <rFont val="Apple Color Emoji"/>
        <family val="3"/>
      </rPr>
      <t>◼</t>
    </r>
    <r>
      <rPr>
        <sz val="12"/>
        <color indexed="8"/>
        <rFont val="游ゴシック"/>
        <family val="3"/>
        <charset val="128"/>
      </rPr>
      <t>デジタルマーケティング研究機構とは」
h2「▼本件に関するお問い合わせ先」
また、両見出しの後に続くコンテンツでは、文章が掲載されているため、div 要素ではなく p 要素を用いて情報構造を提示してください。</t>
    </r>
    <rPh sb="0" eb="2">
      <t xml:space="preserve">ミダシ </t>
    </rPh>
    <rPh sb="3" eb="5">
      <t xml:space="preserve">ヨウソ </t>
    </rPh>
    <rPh sb="9" eb="11">
      <t xml:space="preserve">ゲンキュウ </t>
    </rPh>
    <rPh sb="21" eb="23">
      <t xml:space="preserve">ヨウソニ </t>
    </rPh>
    <rPh sb="24" eb="25">
      <t xml:space="preserve">カンスル </t>
    </rPh>
    <rPh sb="27" eb="29">
      <t xml:space="preserve">ゲンキュウ </t>
    </rPh>
    <rPh sb="53" eb="54">
      <t xml:space="preserve">ツヅク </t>
    </rPh>
    <rPh sb="55" eb="57">
      <t xml:space="preserve">ミダシ </t>
    </rPh>
    <rPh sb="67" eb="69">
      <t xml:space="preserve">ヨウソノ </t>
    </rPh>
    <rPh sb="70" eb="72">
      <t xml:space="preserve">リヨウ </t>
    </rPh>
    <rPh sb="76" eb="77">
      <t xml:space="preserve">カンガエマス </t>
    </rPh>
    <rPh sb="128" eb="129">
      <t xml:space="preserve">リョウホウ </t>
    </rPh>
    <rPh sb="129" eb="131">
      <t xml:space="preserve">ミダシ </t>
    </rPh>
    <rPh sb="145" eb="147">
      <t xml:space="preserve">ブンショウ </t>
    </rPh>
    <rPh sb="162" eb="164">
      <t xml:space="preserve">ヨウソ </t>
    </rPh>
    <rPh sb="171" eb="173">
      <t xml:space="preserve">ヨウソヲ </t>
    </rPh>
    <rPh sb="174" eb="175">
      <t xml:space="preserve">モチイテ </t>
    </rPh>
    <rPh sb="177" eb="179">
      <t xml:space="preserve">ジョウホウ </t>
    </rPh>
    <rPh sb="179" eb="181">
      <t xml:space="preserve">コウゾウヲ </t>
    </rPh>
    <rPh sb="182" eb="184">
      <t xml:space="preserve">テイジ </t>
    </rPh>
    <phoneticPr fontId="2"/>
  </si>
  <si>
    <t>03-004</t>
  </si>
  <si>
    <t>カテゴリ表示（「PRESS」）</t>
    <rPh sb="4" eb="6">
      <t xml:space="preserve">ヒョウジ </t>
    </rPh>
    <phoneticPr fontId="2"/>
  </si>
  <si>
    <r>
      <rPr>
        <b/>
        <sz val="12"/>
        <color rgb="FF000000"/>
        <rFont val="游ゴシック"/>
        <family val="3"/>
        <charset val="128"/>
      </rPr>
      <t>デバイス文字のコントラスト比が確保されていない</t>
    </r>
    <r>
      <rPr>
        <sz val="12"/>
        <color rgb="FF000000"/>
        <rFont val="游ゴシック"/>
        <family val="3"/>
        <charset val="128"/>
      </rPr>
      <t xml:space="preserve">
以下の箇所では、文字と背景色のコントラストが 4.5 : 1 以下となっています。
・白文字 / 深いグレー背景（ 3.52 : 1 ）
　・「PRESS」テキストタグ（「News」配下）</t>
    </r>
    <rPh sb="15" eb="17">
      <t xml:space="preserve">カクホサレテイナイ </t>
    </rPh>
    <rPh sb="24" eb="26">
      <t xml:space="preserve">イカ </t>
    </rPh>
    <rPh sb="27" eb="29">
      <t xml:space="preserve">カショ </t>
    </rPh>
    <rPh sb="35" eb="38">
      <t xml:space="preserve">ハイケイイロ </t>
    </rPh>
    <rPh sb="55" eb="57">
      <t xml:space="preserve">イカ </t>
    </rPh>
    <rPh sb="67" eb="68">
      <t>ミドリ</t>
    </rPh>
    <rPh sb="73" eb="74">
      <t/>
    </rPh>
    <rPh sb="115" eb="117">
      <t xml:space="preserve">ハイカ </t>
    </rPh>
    <phoneticPr fontId="2"/>
  </si>
  <si>
    <t>対象ページがテスト環境にないので、同様の箇所で検証</t>
  </si>
  <si>
    <t>03-005</t>
  </si>
  <si>
    <t>03-006</t>
  </si>
  <si>
    <t>本文内のリンク箇所</t>
    <rPh sb="0" eb="2">
      <t xml:space="preserve">ホンブン </t>
    </rPh>
    <rPh sb="2" eb="3">
      <t>🈚️</t>
    </rPh>
    <phoneticPr fontId="2"/>
  </si>
  <si>
    <r>
      <rPr>
        <b/>
        <sz val="12"/>
        <color rgb="FF000000"/>
        <rFont val="游ゴシック"/>
        <family val="3"/>
        <charset val="128"/>
      </rPr>
      <t>同一のリンク先を異なるリンクラベルで提供している</t>
    </r>
    <r>
      <rPr>
        <sz val="12"/>
        <color rgb="FF000000"/>
        <rFont val="游ゴシック"/>
        <family val="3"/>
        <charset val="128"/>
      </rPr>
      <t xml:space="preserve">
以下箇所では、1つのリンクテキストを、異なる2つのリンク要素で提示しています。
・DMI（
・デジタルマーケティング研究機構</t>
    </r>
    <rPh sb="0" eb="2">
      <t xml:space="preserve">ドウイツ </t>
    </rPh>
    <rPh sb="8" eb="9">
      <t xml:space="preserve">コトナル </t>
    </rPh>
    <rPh sb="18" eb="20">
      <t xml:space="preserve">テイキョウ </t>
    </rPh>
    <rPh sb="25" eb="29">
      <t xml:space="preserve">イカカショ </t>
    </rPh>
    <rPh sb="44" eb="45">
      <t xml:space="preserve">コトナル </t>
    </rPh>
    <rPh sb="56" eb="58">
      <t xml:space="preserve">テイジ </t>
    </rPh>
    <rPh sb="67" eb="68">
      <t/>
    </rPh>
    <phoneticPr fontId="2"/>
  </si>
  <si>
    <t>2.4.4 リンクの目的 (コンテキスト内)</t>
    <phoneticPr fontId="2"/>
  </si>
  <si>
    <t>レベルA</t>
    <phoneticPr fontId="2"/>
  </si>
  <si>
    <t>本来「DMI（デジタルマーケティング研究機構）」と 1つのリンクテキストとする箇所が、意図せず分断されてしまっていることに起因していると考えらえます。
リンクを分断する意図がないのであれば、青文字としている箇所全体に対して 1つの a 要素を用いるようにしてください。</t>
    <rPh sb="0" eb="2">
      <t xml:space="preserve">ホンライ </t>
    </rPh>
    <rPh sb="10" eb="12">
      <t xml:space="preserve">ヨウソ </t>
    </rPh>
    <rPh sb="18" eb="20">
      <t xml:space="preserve">ブンダン </t>
    </rPh>
    <rPh sb="36" eb="38">
      <t xml:space="preserve">キイン </t>
    </rPh>
    <rPh sb="43" eb="45">
      <t xml:space="preserve">イト </t>
    </rPh>
    <rPh sb="80" eb="82">
      <t xml:space="preserve">ブンダン </t>
    </rPh>
    <rPh sb="84" eb="86">
      <t xml:space="preserve">イト </t>
    </rPh>
    <rPh sb="95" eb="98">
      <t xml:space="preserve">アオモジ </t>
    </rPh>
    <rPh sb="105" eb="107">
      <t xml:space="preserve">ゼンタイヲ </t>
    </rPh>
    <rPh sb="118" eb="120">
      <t xml:space="preserve">ヨウソヲ </t>
    </rPh>
    <rPh sb="121" eb="122">
      <t xml:space="preserve">モチイルヨウニ </t>
    </rPh>
    <phoneticPr fontId="2"/>
  </si>
  <si>
    <t>03-007</t>
  </si>
  <si>
    <t>モーダル</t>
    <phoneticPr fontId="2"/>
  </si>
  <si>
    <r>
      <rPr>
        <b/>
        <sz val="12"/>
        <color rgb="FF000000"/>
        <rFont val="游ゴシック"/>
        <family val="3"/>
        <charset val="128"/>
      </rPr>
      <t>フォーカスを受け取った箇所に対して可視的な変化がない</t>
    </r>
    <r>
      <rPr>
        <sz val="12"/>
        <color rgb="FF000000"/>
        <rFont val="游ゴシック"/>
        <family val="3"/>
        <charset val="128"/>
      </rPr>
      <t xml:space="preserve">
（共通課題 xx-015 に記載）</t>
    </r>
    <rPh sb="28" eb="32">
      <t xml:space="preserve">キョウツウカダイ </t>
    </rPh>
    <phoneticPr fontId="2"/>
  </si>
  <si>
    <t>2.4.7 フォーカスの可視化</t>
  </si>
  <si>
    <t>（共通課題 xx-015 に記載）</t>
    <phoneticPr fontId="2"/>
  </si>
  <si>
    <t>03-008</t>
  </si>
  <si>
    <r>
      <rPr>
        <b/>
        <sz val="12"/>
        <color rgb="FF000000"/>
        <rFont val="游ゴシック"/>
        <family val="3"/>
        <charset val="128"/>
      </rPr>
      <t>【推奨】
モーダルダイアログを開いている状態においても、ダイアログ背面のコンテンツにアクセスできてしまう</t>
    </r>
    <r>
      <rPr>
        <sz val="12"/>
        <color rgb="FF000000"/>
        <rFont val="游ゴシック"/>
        <family val="3"/>
        <charset val="128"/>
      </rPr>
      <t xml:space="preserve">
（共通課題 xx-016 に記載）</t>
    </r>
    <phoneticPr fontId="2"/>
  </si>
  <si>
    <t>「共通課題 xx-016」と同様</t>
    <phoneticPr fontId="2"/>
  </si>
  <si>
    <t>[2024/12/01] NG
xx-016 同様に、今回見送りとする旨了解です。</t>
  </si>
  <si>
    <t>（共通課題 xx-016 に記載）</t>
    <phoneticPr fontId="2"/>
  </si>
  <si>
    <t>2.0 A（推奨）</t>
    <rPh sb="6" eb="8">
      <t xml:space="preserve">スイショウ </t>
    </rPh>
    <phoneticPr fontId="2"/>
  </si>
  <si>
    <t>I.C.E.の活動 | I.C.E. | Interactive Communication Experts</t>
  </si>
  <si>
    <t>04-001</t>
  </si>
  <si>
    <t>I.C.E.の活動をより深く知っていただくために</t>
    <phoneticPr fontId="2"/>
  </si>
  <si>
    <r>
      <rPr>
        <b/>
        <sz val="12"/>
        <color rgb="FF000000"/>
        <rFont val="游ゴシック"/>
        <family val="3"/>
        <charset val="128"/>
      </rPr>
      <t>見出しと考えられる箇所で見出しを利用してない</t>
    </r>
    <r>
      <rPr>
        <sz val="12"/>
        <color rgb="FF000000"/>
        <rFont val="游ゴシック"/>
        <family val="3"/>
        <charset val="128"/>
      </rPr>
      <t xml:space="preserve">
メインコンテンツ末尾にある「I.C.E.の活動をより深く知っていただくために」の箇所は、前後のコンテンツとの区切りも踏まえると見出しに相当すると考えられますが、見出し要素が用いられていません。</t>
    </r>
    <rPh sb="0" eb="2">
      <t xml:space="preserve">ミダシト </t>
    </rPh>
    <rPh sb="4" eb="5">
      <t xml:space="preserve">カンガエラレル </t>
    </rPh>
    <rPh sb="9" eb="11">
      <t xml:space="preserve">カショ </t>
    </rPh>
    <rPh sb="12" eb="14">
      <t xml:space="preserve">ミダシヲ </t>
    </rPh>
    <rPh sb="16" eb="18">
      <t xml:space="preserve">リヨウシテナイ </t>
    </rPh>
    <rPh sb="31" eb="33">
      <t xml:space="preserve">マツビ </t>
    </rPh>
    <rPh sb="63" eb="65">
      <t xml:space="preserve">カショ </t>
    </rPh>
    <rPh sb="67" eb="69">
      <t xml:space="preserve">ゼンゴノ </t>
    </rPh>
    <rPh sb="77" eb="79">
      <t xml:space="preserve">クギリモフマエルト </t>
    </rPh>
    <rPh sb="86" eb="88">
      <t xml:space="preserve">ミダシ </t>
    </rPh>
    <rPh sb="95" eb="96">
      <t xml:space="preserve">カンガエラレマスガ </t>
    </rPh>
    <rPh sb="103" eb="105">
      <t xml:space="preserve">ミダシ </t>
    </rPh>
    <rPh sb="106" eb="108">
      <t xml:space="preserve">ヨウソガ </t>
    </rPh>
    <rPh sb="109" eb="110">
      <t xml:space="preserve">モチイラレテイマセン </t>
    </rPh>
    <phoneticPr fontId="2"/>
  </si>
  <si>
    <t>指摘箇所には見出しレベルを順序立てた上で、適切な見出し要素を用いてください。
対象箇所は、直前の見出しに包括される情報ではなく、ページ全体にかかる内容と考えられるため、h2 要素の利用が適切と思われます。
h2「I.C.E.の活動をより深く知っていただくために」</t>
    <rPh sb="0" eb="2">
      <t xml:space="preserve">シテキ </t>
    </rPh>
    <rPh sb="2" eb="4">
      <t xml:space="preserve">カショ </t>
    </rPh>
    <rPh sb="6" eb="8">
      <t xml:space="preserve">ミダシ </t>
    </rPh>
    <rPh sb="13" eb="16">
      <t xml:space="preserve">ジュンジョダテタ </t>
    </rPh>
    <rPh sb="18" eb="19">
      <t xml:space="preserve">ウエデ </t>
    </rPh>
    <rPh sb="21" eb="23">
      <t xml:space="preserve">テキセツ </t>
    </rPh>
    <rPh sb="24" eb="26">
      <t xml:space="preserve">ミダシ </t>
    </rPh>
    <rPh sb="27" eb="29">
      <t xml:space="preserve">ヨウソヲ </t>
    </rPh>
    <rPh sb="30" eb="31">
      <t xml:space="preserve">モチイテクダサイ </t>
    </rPh>
    <rPh sb="39" eb="41">
      <t xml:space="preserve">タイショウ </t>
    </rPh>
    <rPh sb="41" eb="43">
      <t xml:space="preserve">カショハ </t>
    </rPh>
    <rPh sb="45" eb="47">
      <t xml:space="preserve">チョクゼン </t>
    </rPh>
    <rPh sb="57" eb="59">
      <t xml:space="preserve">ジョウホウ </t>
    </rPh>
    <rPh sb="67" eb="69">
      <t xml:space="preserve">ゼンタイ </t>
    </rPh>
    <rPh sb="73" eb="75">
      <t xml:space="preserve">ナイヨウテ </t>
    </rPh>
    <rPh sb="87" eb="89">
      <t xml:space="preserve">ヨウソノ </t>
    </rPh>
    <rPh sb="90" eb="92">
      <t xml:space="preserve">リヨウ </t>
    </rPh>
    <rPh sb="93" eb="95">
      <t xml:space="preserve">テキセツト オモワレマス </t>
    </rPh>
    <phoneticPr fontId="2"/>
  </si>
  <si>
    <t>04-002</t>
  </si>
  <si>
    <t>リンクテキスト
ボタン型リンク
カテゴリ表示タグ</t>
    <phoneticPr fontId="2"/>
  </si>
  <si>
    <r>
      <rPr>
        <b/>
        <sz val="12"/>
        <color rgb="FF000000"/>
        <rFont val="游ゴシック"/>
        <family val="3"/>
        <charset val="128"/>
      </rPr>
      <t xml:space="preserve">デバイス文字のコントラスト比が確保されていない
</t>
    </r>
    <r>
      <rPr>
        <sz val="12"/>
        <color rgb="FF000000"/>
        <rFont val="游ゴシック"/>
        <family val="3"/>
        <charset val="128"/>
      </rPr>
      <t>以下の箇所では、文字と背景色のコントラストが 4.5 : 1 以下となっています。
・青文字 / 白背景（ 2.48 : 1 ）
　・詳しくみるのリンク部分（「主な活動」の内）
　・過去の活動報告を見るのリンク部分（「主な活動」の内）
　・プレスリリースを見るのリンク部分（「主な活動」の内）
・白文字 / 黄背景（ 2.94 : 1 ）
　・「ビジネス委員会」テキストタグ
・白文字 / 緑背景（ 3.49 : 1 ）
　・「総務委員会」テキストタグ
・白文字 / 青背景（ 2.48 : 1 ）
　・I.C.E. とは（「I.C.E. の活動をより深く知っていただくために」の内）</t>
    </r>
  </si>
  <si>
    <r>
      <rPr>
        <b/>
        <sz val="12"/>
        <color rgb="FF000000"/>
        <rFont val="游ゴシック"/>
        <family val="3"/>
        <charset val="128"/>
      </rPr>
      <t xml:space="preserve">[2024/12/01] NG
</t>
    </r>
    <r>
      <rPr>
        <sz val="12"/>
        <color rgb="FF000000"/>
        <rFont val="游ゴシック"/>
        <family val="3"/>
        <charset val="128"/>
      </rPr>
      <t>「主な活動」箇所のコントラスト確保ができていないことを確認。
文字色と背景色の組み合わせパターンの検討漏れにも思うため、ご確認ください。
・青文字 / グレー背景（ 3.99 : 1 ）
　・過去の活動報告を見るのリンク部分</t>
    </r>
  </si>
  <si>
    <t>04-003</t>
  </si>
  <si>
    <t>「詳しく見る」リンク
「過去の活動報告を見る」リンク</t>
    <rPh sb="1" eb="2">
      <t xml:space="preserve">クワシクミル </t>
    </rPh>
    <rPh sb="12" eb="14">
      <t xml:space="preserve">カコノ </t>
    </rPh>
    <rPh sb="15" eb="17">
      <t xml:space="preserve">カツドウ </t>
    </rPh>
    <rPh sb="17" eb="19">
      <t xml:space="preserve">ホウコクヲ </t>
    </rPh>
    <rPh sb="20" eb="21">
      <t xml:space="preserve">ミル </t>
    </rPh>
    <phoneticPr fontId="2"/>
  </si>
  <si>
    <r>
      <rPr>
        <b/>
        <sz val="12"/>
        <color rgb="FF000000"/>
        <rFont val="游ゴシック"/>
        <family val="3"/>
        <charset val="128"/>
      </rPr>
      <t>同一のラベルで異なるリンク先を提示している</t>
    </r>
    <r>
      <rPr>
        <sz val="12"/>
        <color rgb="FF000000"/>
        <rFont val="游ゴシック"/>
        <family val="3"/>
        <charset val="128"/>
      </rPr>
      <t xml:space="preserve">
以下のリンクテキストが同一ページ内に複数存在し、リンクテキストからリンク先を判断することが難しい状態となっています。
（直前に見出し要素があることから、コンテクストから判断しやすい状態ではあります）
・詳しく見る
・過去の活動報告を見る
また、特に以下の 2つのリンクでは、異なる見出し配下にあるものの、同一のリンク先へと繋がっています。上述のコンテクストの存在を含めても十分なリンクラベルが提示されていると判断しずらい状態となっています。
・過去の活動報告を見る（h4「人材育成セミナー」内）
・過去の活動報告を見る（h4「I.C.E.リクルートセミナー」内）</t>
    </r>
    <rPh sb="0" eb="2">
      <t xml:space="preserve">ドウイツ </t>
    </rPh>
    <rPh sb="7" eb="8">
      <t xml:space="preserve">コトナル </t>
    </rPh>
    <rPh sb="15" eb="17">
      <t xml:space="preserve">テイジ </t>
    </rPh>
    <rPh sb="22" eb="24">
      <t xml:space="preserve">イカノ </t>
    </rPh>
    <rPh sb="33" eb="35">
      <t xml:space="preserve">ドウイツ </t>
    </rPh>
    <rPh sb="42" eb="44">
      <t xml:space="preserve">ソンザイシ </t>
    </rPh>
    <rPh sb="60" eb="62">
      <t xml:space="preserve">ハンダン </t>
    </rPh>
    <rPh sb="67" eb="68">
      <t xml:space="preserve">ムズカシイ </t>
    </rPh>
    <rPh sb="70" eb="72">
      <t xml:space="preserve">ジョウタイ </t>
    </rPh>
    <rPh sb="82" eb="84">
      <t xml:space="preserve">チョクゼン </t>
    </rPh>
    <rPh sb="106" eb="108">
      <t xml:space="preserve">ハンダン </t>
    </rPh>
    <rPh sb="123" eb="124">
      <t xml:space="preserve">クワシクミル </t>
    </rPh>
    <rPh sb="130" eb="132">
      <t xml:space="preserve">カコノ </t>
    </rPh>
    <rPh sb="133" eb="135">
      <t xml:space="preserve">カツドウ </t>
    </rPh>
    <rPh sb="135" eb="137">
      <t xml:space="preserve">ホウコクヲミル </t>
    </rPh>
    <rPh sb="142" eb="144">
      <t xml:space="preserve">イカ </t>
    </rPh>
    <rPh sb="145" eb="146">
      <t xml:space="preserve">トクニ </t>
    </rPh>
    <rPh sb="157" eb="158">
      <t xml:space="preserve">コトナル </t>
    </rPh>
    <rPh sb="160" eb="162">
      <t xml:space="preserve">ミダシ </t>
    </rPh>
    <rPh sb="163" eb="165">
      <t xml:space="preserve">ハイカ </t>
    </rPh>
    <rPh sb="181" eb="182">
      <t xml:space="preserve">ツナガッテイマス </t>
    </rPh>
    <rPh sb="192" eb="194">
      <t xml:space="preserve">ジョウジュツノ </t>
    </rPh>
    <rPh sb="202" eb="204">
      <t xml:space="preserve">ソンザイ </t>
    </rPh>
    <rPh sb="205" eb="206">
      <t xml:space="preserve">フクメテ </t>
    </rPh>
    <rPh sb="209" eb="211">
      <t xml:space="preserve">ジュウブン </t>
    </rPh>
    <rPh sb="219" eb="221">
      <t xml:space="preserve">テイジ </t>
    </rPh>
    <rPh sb="227" eb="229">
      <t xml:space="preserve">ハンダン </t>
    </rPh>
    <rPh sb="233" eb="235">
      <t xml:space="preserve">ジョウタイトナッテイマス </t>
    </rPh>
    <rPh sb="268" eb="269">
      <t/>
    </rPh>
    <phoneticPr fontId="2"/>
  </si>
  <si>
    <r>
      <rPr>
        <b/>
        <sz val="12"/>
        <color rgb="FF000000"/>
        <rFont val="游ゴシック"/>
        <family val="3"/>
        <charset val="128"/>
      </rPr>
      <t xml:space="preserve">[2024/12/01] NG
</t>
    </r>
    <r>
      <rPr>
        <sz val="12"/>
        <color rgb="FF000000"/>
        <rFont val="游ゴシック"/>
        <family val="3"/>
        <charset val="128"/>
      </rPr>
      <t>「詳しく見る」の方は解消されているが、「過去の活動報告を見る」は変化なし
意図的な見送りか否かご教示ください。</t>
    </r>
  </si>
  <si>
    <r>
      <t xml:space="preserve">リンク先のページ名称を含める形でリンクラベルを提示できると、どのページへの繋がるリンクなのかが分かりやすくなります。
例えば、以下のような方法でリンクラベルを設定することで課題の解消が行えます。
</t>
    </r>
    <r>
      <rPr>
        <sz val="12"/>
        <color rgb="FF000000"/>
        <rFont val="游ゴシック"/>
        <family val="3"/>
        <charset val="128"/>
      </rPr>
      <t>・重複するリンクテキストを避ける
・可視テキストの重複はそのままに、aria-labelledby 属性を用いてラベルを調整する</t>
    </r>
    <r>
      <rPr>
        <b/>
        <sz val="12"/>
        <color rgb="FF000000"/>
        <rFont val="游ゴシック"/>
        <family val="3"/>
        <charset val="128"/>
      </rPr>
      <t xml:space="preserve">
修正案1：重複するリンクテキストを避ける</t>
    </r>
    <r>
      <rPr>
        <sz val="12"/>
        <color indexed="8"/>
        <rFont val="游ゴシック"/>
        <family val="3"/>
        <charset val="128"/>
      </rPr>
      <t xml:space="preserve">
</t>
    </r>
    <r>
      <rPr>
        <sz val="12"/>
        <color rgb="FF000000"/>
        <rFont val="游ゴシック"/>
        <family val="3"/>
        <charset val="128"/>
      </rPr>
      <t>&lt;h4&gt;制作スタンダードドキュメント作成&lt;/h4&gt;
（略）
&lt;a href="（略）"&gt;</t>
    </r>
    <r>
      <rPr>
        <b/>
        <sz val="12"/>
        <color rgb="FFFF0000"/>
        <rFont val="游ゴシック"/>
        <family val="3"/>
        <charset val="128"/>
      </rPr>
      <t>制作ガイドラインを</t>
    </r>
    <r>
      <rPr>
        <sz val="12"/>
        <color rgb="FF000000"/>
        <rFont val="游ゴシック"/>
        <family val="3"/>
        <charset val="128"/>
      </rPr>
      <t xml:space="preserve">見る&lt;/a&gt;
</t>
    </r>
    <r>
      <rPr>
        <b/>
        <sz val="12"/>
        <color rgb="FF000000"/>
        <rFont val="游ゴシック"/>
        <family val="3"/>
        <charset val="128"/>
      </rPr>
      <t xml:space="preserve">
修正案2：可視テキストの重複はそのままに、aria-labelledby 属性を用いてラベルを調整する</t>
    </r>
    <r>
      <rPr>
        <sz val="12"/>
        <color indexed="8"/>
        <rFont val="游ゴシック"/>
        <family val="3"/>
        <charset val="128"/>
      </rPr>
      <t xml:space="preserve">
&lt;h4</t>
    </r>
    <r>
      <rPr>
        <b/>
        <sz val="12"/>
        <color rgb="FFFF0000"/>
        <rFont val="游ゴシック"/>
        <family val="3"/>
        <charset val="128"/>
      </rPr>
      <t xml:space="preserve"> id="tool-production"</t>
    </r>
    <r>
      <rPr>
        <sz val="12"/>
        <color indexed="8"/>
        <rFont val="游ゴシック"/>
        <family val="3"/>
        <charset val="128"/>
      </rPr>
      <t xml:space="preserve">&gt;制作スタンダードドキュメント作成&lt;/h4&gt;
（略）
&lt;a href="（略）" </t>
    </r>
    <r>
      <rPr>
        <b/>
        <sz val="12"/>
        <color rgb="FFFF0000"/>
        <rFont val="游ゴシック"/>
        <family val="3"/>
        <charset val="128"/>
      </rPr>
      <t>id="tool-production-more" aria-labelledby="tool-production tool-production-more"</t>
    </r>
    <r>
      <rPr>
        <sz val="12"/>
        <color indexed="8"/>
        <rFont val="游ゴシック"/>
        <family val="3"/>
        <charset val="128"/>
      </rPr>
      <t>&gt;詳しく見る&lt;/a&gt;
※ 修正案2 の方法では、課題として挙げている「同一リンク先に対する異なるラベルの提示」の課題を解消できるものにはなっていません。
※ 現状が意図しないリンク設定になっている可能性もあるため、個々のリンク先の妥当性は別途確認いただく必要があります。</t>
    </r>
    <rPh sb="11" eb="12">
      <t xml:space="preserve">フクメル </t>
    </rPh>
    <rPh sb="14" eb="15">
      <t xml:space="preserve">カタチデ </t>
    </rPh>
    <rPh sb="23" eb="25">
      <t xml:space="preserve">テイジ </t>
    </rPh>
    <rPh sb="37" eb="38">
      <t xml:space="preserve">ツナガル </t>
    </rPh>
    <rPh sb="47" eb="48">
      <t xml:space="preserve">ワカリヤスクナリマス </t>
    </rPh>
    <rPh sb="59" eb="60">
      <t xml:space="preserve">タトエバ </t>
    </rPh>
    <rPh sb="63" eb="65">
      <t xml:space="preserve">イカノ </t>
    </rPh>
    <rPh sb="69" eb="71">
      <t xml:space="preserve">ホウホウデ </t>
    </rPh>
    <rPh sb="79" eb="81">
      <t xml:space="preserve">セッテイ </t>
    </rPh>
    <rPh sb="86" eb="88">
      <t xml:space="preserve">カダイ </t>
    </rPh>
    <rPh sb="89" eb="91">
      <t xml:space="preserve">カイショウ </t>
    </rPh>
    <rPh sb="92" eb="93">
      <t xml:space="preserve">オコナエマス </t>
    </rPh>
    <rPh sb="99" eb="100">
      <t xml:space="preserve">アン </t>
    </rPh>
    <rPh sb="102" eb="104">
      <t xml:space="preserve">チョウフクスル </t>
    </rPh>
    <rPh sb="114" eb="115">
      <t xml:space="preserve">サケル </t>
    </rPh>
    <rPh sb="137" eb="138">
      <t xml:space="preserve">モチイズ </t>
    </rPh>
    <rPh sb="150" eb="152">
      <t xml:space="preserve">イチイナ </t>
    </rPh>
    <rPh sb="163" eb="164">
      <t xml:space="preserve">アン </t>
    </rPh>
    <rPh sb="164" eb="166">
      <t xml:space="preserve">シュウセイ </t>
    </rPh>
    <rPh sb="168" eb="170">
      <t xml:space="preserve">カシ </t>
    </rPh>
    <rPh sb="175" eb="177">
      <t xml:space="preserve">チョウフクハ </t>
    </rPh>
    <rPh sb="196" eb="197">
      <t xml:space="preserve">リャク </t>
    </rPh>
    <rPh sb="209" eb="210">
      <t xml:space="preserve">リャク </t>
    </rPh>
    <rPh sb="222" eb="223">
      <t xml:space="preserve">ミル </t>
    </rPh>
    <rPh sb="233" eb="235">
      <t xml:space="preserve">ゾクセイ </t>
    </rPh>
    <rPh sb="243" eb="245">
      <t xml:space="preserve">チョウセイ </t>
    </rPh>
    <rPh sb="248" eb="250">
      <t xml:space="preserve">ヒツヨウ </t>
    </rPh>
    <rPh sb="373" eb="374">
      <t xml:space="preserve">クワシク </t>
    </rPh>
    <rPh sb="457" eb="460">
      <t xml:space="preserve">シュウセイアン </t>
    </rPh>
    <rPh sb="468" eb="470">
      <t xml:space="preserve">カダイ </t>
    </rPh>
    <rPh sb="479" eb="481">
      <t xml:space="preserve">ドウイツ </t>
    </rPh>
    <rPh sb="489" eb="490">
      <t xml:space="preserve">コトナル </t>
    </rPh>
    <rPh sb="500" eb="502">
      <t xml:space="preserve">カダイヲ </t>
    </rPh>
    <rPh sb="523" eb="525">
      <t xml:space="preserve">ゲンジョウ </t>
    </rPh>
    <phoneticPr fontId="2"/>
  </si>
  <si>
    <t>活動報告｜活動内容｜I.C.E. | Interactive Communication Experts</t>
  </si>
  <si>
    <t>05-001</t>
  </si>
  <si>
    <t>05-002</t>
  </si>
  <si>
    <t>活動報告一覧</t>
    <rPh sb="0" eb="2">
      <t xml:space="preserve">カツドウ </t>
    </rPh>
    <rPh sb="2" eb="4">
      <t xml:space="preserve">ホウコク </t>
    </rPh>
    <rPh sb="4" eb="6">
      <t xml:space="preserve">イチラン </t>
    </rPh>
    <phoneticPr fontId="2"/>
  </si>
  <si>
    <t>05-003</t>
  </si>
  <si>
    <t>05-004</t>
  </si>
  <si>
    <t>05-005</t>
  </si>
  <si>
    <r>
      <rPr>
        <b/>
        <sz val="12"/>
        <color rgb="FF000000"/>
        <rFont val="游ゴシック"/>
        <family val="3"/>
        <charset val="128"/>
      </rPr>
      <t>デバイス文字のコントラスト比が確保されていない</t>
    </r>
    <r>
      <rPr>
        <sz val="12"/>
        <color rgb="FF000000"/>
        <rFont val="游ゴシック"/>
        <family val="3"/>
        <charset val="128"/>
      </rPr>
      <t xml:space="preserve">
以下の箇所では、文字と背景色のコントラストが 4.5 : 1 以下となっています。
・青文字 / 白背景（ 2.48 : 1 ）
　・表示切り替えメニュー内リンク箇所の hover 時
・白文字 / 緑背景（ 3.01 : 1 ）
　・「EVENT REPORT」テキストタグ
・白文字 / 黄背景（ 2.94 : 1 ）
　・「ビジネス委員会」テキストタグ
・白文字 / 青背景（ 2.48 : 1 ）
　・ページャーの現在表示箇所
　・ページャーのリンク箇所の hover 時</t>
    </r>
    <rPh sb="15" eb="17">
      <t xml:space="preserve">カクホサレテイナイ </t>
    </rPh>
    <rPh sb="24" eb="26">
      <t xml:space="preserve">イカ </t>
    </rPh>
    <rPh sb="27" eb="29">
      <t xml:space="preserve">カショ </t>
    </rPh>
    <rPh sb="35" eb="38">
      <t xml:space="preserve">ハイケイイロ </t>
    </rPh>
    <rPh sb="55" eb="57">
      <t xml:space="preserve">イカ </t>
    </rPh>
    <rPh sb="68" eb="69">
      <t xml:space="preserve">アオモジ </t>
    </rPh>
    <rPh sb="69" eb="71">
      <t xml:space="preserve">モジ </t>
    </rPh>
    <rPh sb="74" eb="77">
      <t xml:space="preserve">シロハイケイ </t>
    </rPh>
    <rPh sb="91" eb="93">
      <t xml:space="preserve">ヒョウジ </t>
    </rPh>
    <rPh sb="93" eb="94">
      <t xml:space="preserve">キリカエ </t>
    </rPh>
    <rPh sb="105" eb="107">
      <t xml:space="preserve">カショ </t>
    </rPh>
    <rPh sb="115" eb="116">
      <t>ジ_x0000_</t>
    </rPh>
    <rPh sb="118" eb="119">
      <t xml:space="preserve">_x000F__x0002_
</t>
    </rPh>
    <rPh sb="124" eb="125">
      <t>_x0018__x0002__x000D__x001B_</t>
    </rPh>
    <rPh sb="170" eb="171">
      <t>_x0002__x0011_#_x0003_</t>
    </rPh>
    <rPh sb="193" eb="196">
      <t>_x0018_7_x0002__x001B_D_x0001_</t>
    </rPh>
    <rPh sb="224" eb="225">
      <t/>
    </rPh>
    <phoneticPr fontId="2"/>
  </si>
  <si>
    <t>05-006</t>
  </si>
  <si>
    <t>05-007</t>
  </si>
  <si>
    <t>05-008</t>
  </si>
  <si>
    <t>05-009</t>
  </si>
  <si>
    <t>05-010</t>
  </si>
  <si>
    <r>
      <t xml:space="preserve">サイト内では、ページタイトル（title要素）の内容は重複なく一意なものとしてください。
2ページ目以降では、title 内容に「2ページ目」などのページ数情報を含めることで、タイトル内容の重複を避けることができます。
</t>
    </r>
    <r>
      <rPr>
        <b/>
        <sz val="12"/>
        <color rgb="FF000000"/>
        <rFont val="游ゴシック"/>
        <family val="3"/>
        <charset val="128"/>
      </rPr>
      <t>修正例：title 要素内容への表示ページ数の反映</t>
    </r>
    <r>
      <rPr>
        <sz val="12"/>
        <color indexed="8"/>
        <rFont val="游ゴシック"/>
        <family val="3"/>
        <charset val="128"/>
      </rPr>
      <t xml:space="preserve">
&lt;title&gt;活動報告</t>
    </r>
    <r>
      <rPr>
        <b/>
        <sz val="12"/>
        <color rgb="FFFF0000"/>
        <rFont val="游ゴシック"/>
        <family val="3"/>
        <charset val="128"/>
      </rPr>
      <t>（2ページ目）</t>
    </r>
    <r>
      <rPr>
        <sz val="12"/>
        <color indexed="8"/>
        <rFont val="游ゴシック"/>
        <family val="3"/>
        <charset val="128"/>
      </rPr>
      <t>｜活動内容｜I.C.E. | Interactive Communication Experts&lt;/title&gt;</t>
    </r>
    <rPh sb="3" eb="4">
      <t xml:space="preserve">ナイ </t>
    </rPh>
    <rPh sb="20" eb="22">
      <t xml:space="preserve">ヨウソ </t>
    </rPh>
    <rPh sb="27" eb="29">
      <t xml:space="preserve">チョウフク </t>
    </rPh>
    <rPh sb="50" eb="52">
      <t xml:space="preserve">イコウ </t>
    </rPh>
    <rPh sb="61" eb="63">
      <t xml:space="preserve">ナイヨウニ </t>
    </rPh>
    <rPh sb="77" eb="78">
      <t xml:space="preserve">スウ </t>
    </rPh>
    <rPh sb="78" eb="80">
      <t xml:space="preserve">ジョウホウヲ </t>
    </rPh>
    <rPh sb="81" eb="82">
      <t xml:space="preserve">フクメル </t>
    </rPh>
    <rPh sb="95" eb="97">
      <t xml:space="preserve">チョウフクヲ </t>
    </rPh>
    <rPh sb="98" eb="99">
      <t xml:space="preserve">サケル </t>
    </rPh>
    <rPh sb="111" eb="114">
      <t xml:space="preserve">シュウセイレイ </t>
    </rPh>
    <rPh sb="121" eb="123">
      <t xml:space="preserve">ヨウソ </t>
    </rPh>
    <rPh sb="123" eb="125">
      <t xml:space="preserve">ナイヨウ </t>
    </rPh>
    <rPh sb="127" eb="129">
      <t xml:space="preserve">ヒョウジ </t>
    </rPh>
    <rPh sb="132" eb="133">
      <t xml:space="preserve">スウ </t>
    </rPh>
    <rPh sb="134" eb="136">
      <t xml:space="preserve">ハンエイ </t>
    </rPh>
    <rPh sb="153" eb="154">
      <t xml:space="preserve">メ </t>
    </rPh>
    <phoneticPr fontId="2"/>
  </si>
  <si>
    <t>05-011</t>
  </si>
  <si>
    <r>
      <rPr>
        <b/>
        <sz val="12"/>
        <color rgb="FF000000"/>
        <rFont val="游ゴシック"/>
        <family val="3"/>
        <charset val="128"/>
      </rPr>
      <t>支援技術に対して開閉状態が通知されない</t>
    </r>
    <r>
      <rPr>
        <sz val="12"/>
        <color rgb="FF000000"/>
        <rFont val="游ゴシック"/>
        <family val="3"/>
        <charset val="128"/>
      </rPr>
      <t xml:space="preserve">
h1 要素の後に続く「カテゴリ」「年別」の2つの表示切り替えメニュー箇所では、対象押下後にメニューが開閉表示される箇所となりますが、対象箇所が開閉状態をもつことなどが支援技術に対して伝わらない状態となっています。</t>
    </r>
    <rPh sb="0" eb="2">
      <t xml:space="preserve">シエン </t>
    </rPh>
    <rPh sb="2" eb="4">
      <t xml:space="preserve">ギジュツニ </t>
    </rPh>
    <rPh sb="5" eb="6">
      <t xml:space="preserve">タイシテ </t>
    </rPh>
    <rPh sb="8" eb="12">
      <t xml:space="preserve">カイヘイジョウタイヲ </t>
    </rPh>
    <rPh sb="13" eb="15">
      <t xml:space="preserve">ツウチ </t>
    </rPh>
    <rPh sb="54" eb="56">
      <t>_x0000__x0000__x0002__x0004__x0002__x0002_
_x0005__x0001__x000F__x0008__x0004__x001A__x000D__x0002__x001E_6_x0002_"6_x0002_&amp;;_x0002_</t>
    </rPh>
    <phoneticPr fontId="2"/>
  </si>
  <si>
    <r>
      <rPr>
        <b/>
        <sz val="12"/>
        <color rgb="FF000000"/>
        <rFont val="游ゴシック"/>
        <family val="3"/>
        <charset val="128"/>
      </rPr>
      <t xml:space="preserve">[2024/12/01] NG
</t>
    </r>
    <r>
      <rPr>
        <sz val="12"/>
        <color rgb="FF000000"/>
        <rFont val="游ゴシック"/>
        <family val="3"/>
        <charset val="128"/>
      </rPr>
      <t>下記 2点で NG 。
・button要素の aria-expanded 属性値が、開閉状態にあわせて変化しない。 (*1)
・a要素に対してrole="menuitem" がない。
*1 : aria-expanded 属性の制御については、ID 02-011 にて記載。</t>
    </r>
  </si>
  <si>
    <t>I.C.E. 人材育成セミナー『みなさん、ちゃんとテストしてますか？』（講師：遠崎寿義氏・伊藤大輝氏／ザ・ストリッパーズ株式会社）｜人材育成委員会｜活動報告｜活動内容｜I.C.E. | Interactive Communication Experts</t>
  </si>
  <si>
    <t>https://i-c-e.jp/activity/report/archives/457</t>
  </si>
  <si>
    <t>06-001</t>
  </si>
  <si>
    <t>本文内画像（11箇所）</t>
    <rPh sb="0" eb="2">
      <t xml:space="preserve">ホンブン </t>
    </rPh>
    <rPh sb="2" eb="3">
      <t>🈚️</t>
    </rPh>
    <rPh sb="3" eb="5">
      <t xml:space="preserve">ガゾウ </t>
    </rPh>
    <rPh sb="8" eb="10">
      <t xml:space="preserve">カショ </t>
    </rPh>
    <phoneticPr fontId="2"/>
  </si>
  <si>
    <r>
      <rPr>
        <b/>
        <sz val="12"/>
        <color rgb="FF000000"/>
        <rFont val="游ゴシック"/>
        <family val="3"/>
        <charset val="128"/>
      </rPr>
      <t>画像に含まれる情報が十分に代替テキストに設定されていない</t>
    </r>
    <r>
      <rPr>
        <sz val="12"/>
        <color rgb="FF000000"/>
        <rFont val="游ゴシック"/>
        <family val="3"/>
        <charset val="128"/>
      </rPr>
      <t xml:space="preserve">
ページ内に含まれる画像 11点いずれにおいても、空の代替テキストが設定されています。
また、各画像がリンクとなっていますが、リンク先を示す情報を何も提示していない状態です。
一部の画像では画像周辺のテキストにて代替テキストと考えられる内容が設置されていますが、各画像にリンクを用いるのであれば、すべての画像箇所にてリンク先情報を示すテキストが必要となります。</t>
    </r>
    <rPh sb="0" eb="2">
      <t xml:space="preserve">ガゾウ </t>
    </rPh>
    <rPh sb="2" eb="3">
      <t xml:space="preserve">ニフクマレル </t>
    </rPh>
    <rPh sb="7" eb="9">
      <t xml:space="preserve">ジョウホウガ </t>
    </rPh>
    <rPh sb="10" eb="12">
      <t xml:space="preserve">ジュウブン </t>
    </rPh>
    <rPh sb="13" eb="15">
      <t xml:space="preserve">ダイタイテキスト </t>
    </rPh>
    <rPh sb="20" eb="22">
      <t xml:space="preserve">セッテイ </t>
    </rPh>
    <rPh sb="38" eb="40">
      <t xml:space="preserve">ガゾウ </t>
    </rPh>
    <rPh sb="44" eb="45">
      <t xml:space="preserve">テン </t>
    </rPh>
    <rPh sb="54" eb="55">
      <t xml:space="preserve">カラ </t>
    </rPh>
    <rPh sb="56" eb="58">
      <t xml:space="preserve">ダイタイテキストガ </t>
    </rPh>
    <rPh sb="63" eb="65">
      <t xml:space="preserve">セッテイ </t>
    </rPh>
    <rPh sb="75" eb="76">
      <t>✍️</t>
    </rPh>
    <rPh sb="76" eb="78">
      <t xml:space="preserve">ガゾウ </t>
    </rPh>
    <rPh sb="92" eb="93">
      <t xml:space="preserve">ナニモテイジ </t>
    </rPh>
    <rPh sb="119" eb="121">
      <t xml:space="preserve">イチブノ </t>
    </rPh>
    <rPh sb="122" eb="124">
      <t xml:space="preserve">ガゾウ </t>
    </rPh>
    <rPh sb="126" eb="128">
      <t xml:space="preserve">ガゾウ </t>
    </rPh>
    <rPh sb="128" eb="130">
      <t xml:space="preserve">シュウヘン </t>
    </rPh>
    <rPh sb="137" eb="139">
      <t xml:space="preserve">ダイタイジョウホウ </t>
    </rPh>
    <rPh sb="149" eb="151">
      <t xml:space="preserve">ナイヨウガ </t>
    </rPh>
    <rPh sb="152" eb="154">
      <t xml:space="preserve">セッチ </t>
    </rPh>
    <rPh sb="162" eb="165">
      <t xml:space="preserve">カクガゾウニ </t>
    </rPh>
    <rPh sb="170" eb="171">
      <t xml:space="preserve">モチイル </t>
    </rPh>
    <rPh sb="181" eb="183">
      <t xml:space="preserve">ガゾウ </t>
    </rPh>
    <rPh sb="183" eb="185">
      <t xml:space="preserve">カショ </t>
    </rPh>
    <rPh sb="193" eb="195">
      <t xml:space="preserve">ジョウホウヲ </t>
    </rPh>
    <rPh sb="196" eb="197">
      <t xml:space="preserve">シメス </t>
    </rPh>
    <rPh sb="203" eb="205">
      <t xml:space="preserve">ヒツヨウトナリマス </t>
    </rPh>
    <phoneticPr fontId="2"/>
  </si>
  <si>
    <t xml:space="preserve">セミナー内の各種写真に対する代替テキストとしては、以下のような情報が考えられます。
ページ最初に掲載される写真であれば、「被写体（登壇者）の名前やプロフィール情報を記す」といった形で、「写真：セミナー講師を務める遠崎寿義氏・伊藤大輝氏／ザ・ストリッパーズ株式会社」といった情報が代替テキストとなると考えられます。
ページ最後の写真であれば、セミナー内の特定シーンを写したものと捉え「写真：受講者の質問に答える遠崎氏」といった代替テキストが考えられます。
オセロニアの画像のように、画像内情報を含む内容のテキストが画像下に設置してある場合は、「『逆転オセロニア』キービジュアル」といった端的な説明で十分と考えます。
画像下に代替テキストがある場合においても、画像の alt 自体は空とせず、alt="写真1" などと端的な内容を付与すると良いです。画像下の代替テキストを「写真1：〜」などとすることで、画像と代替テキストの関係をよりはっきりと示すことができるようになります。
「プロジェクトでのテストのプロセス」スライド画像の場合、画像後に続く本文にて代替情報となる情報が含まれているため、「セミナースライド：1. テストってなに？：プロジェクトでのテストプロセス：内容は本画像の後に続く本文にて説明しています。」などと、利用スライドを掲載していることを示すとともに、代替となる情報が周辺テキストのどこに掲載されているのかを示すと良いでしょう。
もし、周辺に同等な情報がない場合（特に、画像内容の方が詳細に情報を含んでいるような場合）は、画像の周辺テキストを調整し画像内容と同等とするか、代替テキストにて画像内容を記すといった対応が必要となります。
</t>
    <rPh sb="4" eb="5">
      <t>🈚️</t>
    </rPh>
    <rPh sb="6" eb="8">
      <t xml:space="preserve">カクシュ </t>
    </rPh>
    <rPh sb="8" eb="10">
      <t xml:space="preserve">シャシン </t>
    </rPh>
    <rPh sb="14" eb="16">
      <t xml:space="preserve">ダイタイテキスト </t>
    </rPh>
    <rPh sb="25" eb="27">
      <t xml:space="preserve">イカノ </t>
    </rPh>
    <rPh sb="31" eb="33">
      <t xml:space="preserve">ジョウホウガ </t>
    </rPh>
    <rPh sb="34" eb="35">
      <t xml:space="preserve">カンガエラレマス </t>
    </rPh>
    <rPh sb="42" eb="63">
      <t xml:space="preserve">ヒシャタイ </t>
    </rPh>
    <rPh sb="64" eb="67">
      <t xml:space="preserve">トウダンシャ </t>
    </rPh>
    <rPh sb="69" eb="71">
      <t xml:space="preserve">ナマエ </t>
    </rPh>
    <rPh sb="81" eb="82">
      <t xml:space="preserve">シルス </t>
    </rPh>
    <rPh sb="90" eb="91">
      <t xml:space="preserve">カタチ </t>
    </rPh>
    <rPh sb="94" eb="96">
      <t xml:space="preserve">シャシン </t>
    </rPh>
    <rPh sb="101" eb="103">
      <t xml:space="preserve">コウシヲ </t>
    </rPh>
    <rPh sb="104" eb="105">
      <t xml:space="preserve">ツトメル </t>
    </rPh>
    <rPh sb="114" eb="117">
      <t xml:space="preserve">フンイキ </t>
    </rPh>
    <rPh sb="120" eb="121">
      <t xml:space="preserve">ツタワルヨウニ </t>
    </rPh>
    <rPh sb="129" eb="131">
      <t xml:space="preserve">サイショ </t>
    </rPh>
    <rPh sb="132" eb="157">
      <t xml:space="preserve">シャシン </t>
    </rPh>
    <rPh sb="169" eb="171">
      <t xml:space="preserve">ガゾウ </t>
    </rPh>
    <rPh sb="175" eb="176">
      <t>🈚️</t>
    </rPh>
    <rPh sb="183" eb="184">
      <t xml:space="preserve">ウツシタ </t>
    </rPh>
    <rPh sb="189" eb="190">
      <t xml:space="preserve">トラエ </t>
    </rPh>
    <rPh sb="191" eb="192">
      <t xml:space="preserve">ナイ </t>
    </rPh>
    <rPh sb="192" eb="194">
      <t xml:space="preserve">ジョウホウヲ </t>
    </rPh>
    <rPh sb="195" eb="196">
      <t xml:space="preserve">フクムナイヨウノ </t>
    </rPh>
    <rPh sb="205" eb="207">
      <t xml:space="preserve">ガゾウ </t>
    </rPh>
    <rPh sb="207" eb="208">
      <t xml:space="preserve">シタニ </t>
    </rPh>
    <rPh sb="213" eb="215">
      <t xml:space="preserve">ダイタイテキスト </t>
    </rPh>
    <rPh sb="220" eb="221">
      <t xml:space="preserve">カンガエラレマス </t>
    </rPh>
    <rPh sb="246" eb="248">
      <t xml:space="preserve">タンテキナ </t>
    </rPh>
    <rPh sb="249" eb="251">
      <t xml:space="preserve">セツメイ </t>
    </rPh>
    <rPh sb="252" eb="254">
      <t xml:space="preserve">ジュウブン </t>
    </rPh>
    <rPh sb="260" eb="262">
      <t xml:space="preserve">シャシン </t>
    </rPh>
    <rPh sb="268" eb="270">
      <t xml:space="preserve">バアイ </t>
    </rPh>
    <rPh sb="281" eb="283">
      <t xml:space="preserve">ガゾウ </t>
    </rPh>
    <rPh sb="287" eb="289">
      <t xml:space="preserve">ガゾウ </t>
    </rPh>
    <rPh sb="289" eb="290">
      <t xml:space="preserve">アトノ </t>
    </rPh>
    <rPh sb="293" eb="295">
      <t xml:space="preserve">ホンブン </t>
    </rPh>
    <rPh sb="297" eb="301">
      <t xml:space="preserve">ダイタイジョウホウガ </t>
    </rPh>
    <rPh sb="307" eb="308">
      <t xml:space="preserve">フクマレテイマスガ </t>
    </rPh>
    <rPh sb="309" eb="311">
      <t xml:space="preserve">ガゾウ </t>
    </rPh>
    <rPh sb="311" eb="312">
      <t xml:space="preserve">シタ </t>
    </rPh>
    <rPh sb="313" eb="315">
      <t xml:space="preserve">ダイタイテキスト </t>
    </rPh>
    <rPh sb="330" eb="332">
      <t xml:space="preserve">ガゾウ </t>
    </rPh>
    <rPh sb="338" eb="340">
      <t xml:space="preserve">ジタイ </t>
    </rPh>
    <rPh sb="341" eb="342">
      <t xml:space="preserve">カラト </t>
    </rPh>
    <rPh sb="351" eb="353">
      <t xml:space="preserve">シャシン </t>
    </rPh>
    <rPh sb="359" eb="361">
      <t xml:space="preserve">タンテキ </t>
    </rPh>
    <rPh sb="362" eb="364">
      <t xml:space="preserve">ナイヨウ </t>
    </rPh>
    <rPh sb="365" eb="367">
      <t xml:space="preserve">フヨ </t>
    </rPh>
    <rPh sb="375" eb="377">
      <t xml:space="preserve">ガゾウ </t>
    </rPh>
    <rPh sb="377" eb="378">
      <t xml:space="preserve">シタノ </t>
    </rPh>
    <rPh sb="379" eb="381">
      <t xml:space="preserve">ダイタイテキスト </t>
    </rPh>
    <rPh sb="387" eb="389">
      <t xml:space="preserve">シャシン </t>
    </rPh>
    <rPh sb="402" eb="404">
      <t xml:space="preserve">ガゾウ </t>
    </rPh>
    <rPh sb="405" eb="407">
      <t xml:space="preserve">ダイタイ </t>
    </rPh>
    <rPh sb="412" eb="414">
      <t xml:space="preserve">カンケイヲ </t>
    </rPh>
    <rPh sb="422" eb="423">
      <t xml:space="preserve">シメスコトガ </t>
    </rPh>
    <rPh sb="487" eb="489">
      <t xml:space="preserve">ナイヨウ </t>
    </rPh>
    <rPh sb="490" eb="491">
      <t xml:space="preserve">ホン </t>
    </rPh>
    <rPh sb="491" eb="493">
      <t xml:space="preserve">ガゾウ </t>
    </rPh>
    <rPh sb="496" eb="497">
      <t xml:space="preserve">ツヅク </t>
    </rPh>
    <rPh sb="498" eb="500">
      <t xml:space="preserve">ホンブン </t>
    </rPh>
    <rPh sb="502" eb="504">
      <t xml:space="preserve">セツメイ </t>
    </rPh>
    <rPh sb="515" eb="517">
      <t xml:space="preserve">リヨウ </t>
    </rPh>
    <rPh sb="522" eb="524">
      <t xml:space="preserve">ケイサイ </t>
    </rPh>
    <rPh sb="537" eb="539">
      <t xml:space="preserve">ダイタイトナル </t>
    </rPh>
    <rPh sb="542" eb="544">
      <t xml:space="preserve">ジョウホウガ </t>
    </rPh>
    <rPh sb="545" eb="547">
      <t xml:space="preserve">シュウヘン </t>
    </rPh>
    <rPh sb="555" eb="557">
      <t xml:space="preserve">ケイサイ </t>
    </rPh>
    <rPh sb="565" eb="566">
      <t xml:space="preserve">シメス </t>
    </rPh>
    <rPh sb="580" eb="582">
      <t xml:space="preserve">シュウヘン </t>
    </rPh>
    <rPh sb="583" eb="585">
      <t xml:space="preserve">ドウトウ </t>
    </rPh>
    <rPh sb="592" eb="594">
      <t xml:space="preserve">バアイ </t>
    </rPh>
    <rPh sb="595" eb="596">
      <t xml:space="preserve">トクニ </t>
    </rPh>
    <rPh sb="600" eb="602">
      <t xml:space="preserve">ナイヨウ </t>
    </rPh>
    <rPh sb="605" eb="607">
      <t xml:space="preserve">ショウサイ </t>
    </rPh>
    <rPh sb="608" eb="610">
      <t xml:space="preserve">ジョウホウヲ </t>
    </rPh>
    <rPh sb="611" eb="612">
      <t xml:space="preserve">フクンデイル </t>
    </rPh>
    <rPh sb="624" eb="626">
      <t xml:space="preserve">ガゾウノ </t>
    </rPh>
    <rPh sb="627" eb="629">
      <t xml:space="preserve">シュウヘン </t>
    </rPh>
    <rPh sb="634" eb="636">
      <t xml:space="preserve">チョウセイ </t>
    </rPh>
    <rPh sb="637" eb="639">
      <t xml:space="preserve">ガゾウ </t>
    </rPh>
    <rPh sb="639" eb="641">
      <t xml:space="preserve">ナイヨウ </t>
    </rPh>
    <rPh sb="642" eb="644">
      <t xml:space="preserve">ドウトウ </t>
    </rPh>
    <rPh sb="649" eb="651">
      <t xml:space="preserve">ダイタイテキスト </t>
    </rPh>
    <rPh sb="657" eb="659">
      <t xml:space="preserve">ガゾウ </t>
    </rPh>
    <rPh sb="659" eb="661">
      <t xml:space="preserve">ナイヨウヲ </t>
    </rPh>
    <rPh sb="662" eb="663">
      <t xml:space="preserve">シルスト </t>
    </rPh>
    <rPh sb="668" eb="670">
      <t xml:space="preserve">タイオウ </t>
    </rPh>
    <rPh sb="671" eb="673">
      <t xml:space="preserve">ヒツヨウトナリマス </t>
    </rPh>
    <rPh sb="684" eb="686">
      <t xml:space="preserve">サイゴ </t>
    </rPh>
    <rPh sb="687" eb="689">
      <t xml:space="preserve">シャシン </t>
    </rPh>
    <rPh sb="695" eb="697">
      <t xml:space="preserve">シャシン </t>
    </rPh>
    <rPh sb="698" eb="701">
      <t xml:space="preserve">ジュコウシャ </t>
    </rPh>
    <rPh sb="702" eb="704">
      <t xml:space="preserve">シツモン </t>
    </rPh>
    <rPh sb="708" eb="709">
      <t xml:space="preserve">トオイ </t>
    </rPh>
    <rPh sb="709" eb="710">
      <t xml:space="preserve">サキ </t>
    </rPh>
    <rPh sb="710" eb="711">
      <t>🈯️</t>
    </rPh>
    <rPh sb="716" eb="718">
      <t xml:space="preserve">ダイタイ </t>
    </rPh>
    <phoneticPr fontId="2"/>
  </si>
  <si>
    <r>
      <rPr>
        <b/>
        <sz val="12"/>
        <color rgb="FF000000"/>
        <rFont val="游ゴシック"/>
        <family val="3"/>
        <charset val="128"/>
      </rPr>
      <t>申し送り1</t>
    </r>
    <r>
      <rPr>
        <sz val="12"/>
        <color indexed="8"/>
        <rFont val="游ゴシック"/>
        <family val="3"/>
        <charset val="128"/>
      </rPr>
      <t xml:space="preserve">
本課題指摘は「達成基準 2.4.4 リンクの目的 (コンテキスト内)」にも関連するものとなります。
</t>
    </r>
    <r>
      <rPr>
        <b/>
        <sz val="12"/>
        <color rgb="FF000000"/>
        <rFont val="游ゴシック"/>
        <family val="3"/>
        <charset val="128"/>
      </rPr>
      <t>申し送り2</t>
    </r>
    <r>
      <rPr>
        <sz val="12"/>
        <color indexed="8"/>
        <rFont val="游ゴシック"/>
        <family val="3"/>
        <charset val="128"/>
      </rPr>
      <t xml:space="preserve">
下記ページにて、長い代替テキスト情報を提示する場合の例示がいくつか掲載されています。
イベントバナーにおける修正案では Approach 2 に類似する形となり、実施の際の参考としてください。
https://www.w3.org/WAI/tutorials/images/complex/#approach-2-describing-the-location-of-the-long-description-in-the-alt-attribute</t>
    </r>
    <rPh sb="6" eb="7">
      <t xml:space="preserve">ホン </t>
    </rPh>
    <rPh sb="7" eb="9">
      <t xml:space="preserve">カダイ </t>
    </rPh>
    <rPh sb="9" eb="11">
      <t xml:space="preserve">シテキハ </t>
    </rPh>
    <rPh sb="13" eb="17">
      <t xml:space="preserve">タッセイキジュン </t>
    </rPh>
    <rPh sb="43" eb="45">
      <t xml:space="preserve">カンレン </t>
    </rPh>
    <phoneticPr fontId="2"/>
  </si>
  <si>
    <t>06-002</t>
  </si>
  <si>
    <t>モーダル内画像</t>
    <rPh sb="5" eb="7">
      <t xml:space="preserve">ガゾウ </t>
    </rPh>
    <phoneticPr fontId="2"/>
  </si>
  <si>
    <r>
      <rPr>
        <b/>
        <sz val="12"/>
        <color rgb="FF000000"/>
        <rFont val="游ゴシック"/>
        <family val="3"/>
        <charset val="128"/>
      </rPr>
      <t>画像に alt属性が設定されていない</t>
    </r>
    <r>
      <rPr>
        <sz val="12"/>
        <color rgb="FF000000"/>
        <rFont val="游ゴシック"/>
        <family val="3"/>
        <charset val="128"/>
      </rPr>
      <t xml:space="preserve">
モーダルダイアログで表示される画像では、img要素が利用されていますが、alt 属性が設定されていません。</t>
    </r>
    <rPh sb="0" eb="2">
      <t xml:space="preserve">ガゾウ </t>
    </rPh>
    <rPh sb="2" eb="3">
      <t xml:space="preserve">ニフクマレル </t>
    </rPh>
    <rPh sb="7" eb="9">
      <t xml:space="preserve">ゾクセイ </t>
    </rPh>
    <rPh sb="34" eb="36">
      <t xml:space="preserve">ガゾウ </t>
    </rPh>
    <rPh sb="42" eb="44">
      <t xml:space="preserve">ヨウソ </t>
    </rPh>
    <rPh sb="45" eb="47">
      <t xml:space="preserve">リヨウ </t>
    </rPh>
    <rPh sb="59" eb="61">
      <t xml:space="preserve">ゾクセイガ </t>
    </rPh>
    <rPh sb="62" eb="64">
      <t xml:space="preserve">セッテイ </t>
    </rPh>
    <phoneticPr fontId="2"/>
  </si>
  <si>
    <r>
      <t xml:space="preserve">代替テキストでは、モーダルダイアログで表示される画像が、リンク元となる画像の拡大画像であることを端的に伝えられれば十分と考えます。
img 要素が利用されているので、 alt 属性を追加した上で、リンク元となる画像の alt 属性値とあわせて（拡大画像） などを含めるようにしてください。
</t>
    </r>
    <r>
      <rPr>
        <b/>
        <sz val="12"/>
        <color rgb="FF000000"/>
        <rFont val="游ゴシック"/>
        <family val="3"/>
        <charset val="128"/>
      </rPr>
      <t>修正例：モーダル内の img 要素に対する alt の追加</t>
    </r>
    <r>
      <rPr>
        <sz val="12"/>
        <color indexed="8"/>
        <rFont val="游ゴシック"/>
        <family val="3"/>
        <charset val="128"/>
      </rPr>
      <t xml:space="preserve">
&lt;img class="cboxPhoto" src="/files/bgeditor/img/381__MjAyM18xMV8yOV9JQ0VfSHVtYW5fUmVzb3VyY2VzX0RldmVsb3BtZW50X1NlbWluYXJfMDR0aF8wMTRfUl9yMQ-D-.jpg"  </t>
    </r>
    <r>
      <rPr>
        <b/>
        <sz val="12"/>
        <color rgb="FFFF0000"/>
        <rFont val="游ゴシック"/>
        <family val="3"/>
        <charset val="128"/>
      </rPr>
      <t>alt="写真（拡大画像）：セミナー講師を務める遠崎寿義氏・伊藤大輝氏／ザ・ストリッパーズ株式会社"</t>
    </r>
    <r>
      <rPr>
        <sz val="12"/>
        <color indexed="8"/>
        <rFont val="游ゴシック"/>
        <family val="3"/>
        <charset val="128"/>
      </rPr>
      <t xml:space="preserve"> （略）&gt;</t>
    </r>
    <rPh sb="5" eb="6">
      <t xml:space="preserve">モト </t>
    </rPh>
    <rPh sb="7" eb="9">
      <t xml:space="preserve">ガゾウ </t>
    </rPh>
    <rPh sb="10" eb="12">
      <t xml:space="preserve">ダイタイテキストガ </t>
    </rPh>
    <rPh sb="31" eb="33">
      <t xml:space="preserve">ゼンテイニ </t>
    </rPh>
    <rPh sb="36" eb="38">
      <t xml:space="preserve">カクダイ </t>
    </rPh>
    <rPh sb="38" eb="40">
      <t xml:space="preserve">ガゾウ </t>
    </rPh>
    <rPh sb="44" eb="47">
      <t xml:space="preserve">カンリャクカ </t>
    </rPh>
    <rPh sb="49" eb="51">
      <t xml:space="preserve">シャシン </t>
    </rPh>
    <rPh sb="52" eb="53">
      <t xml:space="preserve">シメス </t>
    </rPh>
    <rPh sb="54" eb="56">
      <t xml:space="preserve">ジョウホウヲ </t>
    </rPh>
    <rPh sb="57" eb="59">
      <t xml:space="preserve">ツイカスル </t>
    </rPh>
    <rPh sb="64" eb="66">
      <t xml:space="preserve">キサイ </t>
    </rPh>
    <rPh sb="282" eb="284">
      <t xml:space="preserve">カクダイ </t>
    </rPh>
    <rPh sb="284" eb="286">
      <t xml:space="preserve">ガゾウ </t>
    </rPh>
    <phoneticPr fontId="2"/>
  </si>
  <si>
    <t>06-003</t>
  </si>
  <si>
    <t>見出し（h3）箇所</t>
    <rPh sb="0" eb="2">
      <t xml:space="preserve">ミダシ </t>
    </rPh>
    <rPh sb="7" eb="9">
      <t xml:space="preserve">カショ </t>
    </rPh>
    <phoneticPr fontId="2"/>
  </si>
  <si>
    <r>
      <rPr>
        <b/>
        <sz val="12"/>
        <color rgb="FF000000"/>
        <rFont val="游ゴシック"/>
        <family val="3"/>
        <charset val="128"/>
      </rPr>
      <t xml:space="preserve">【推奨】
見出しレベルを順序立てて用いていない
</t>
    </r>
    <r>
      <rPr>
        <sz val="12"/>
        <color rgb="FF000000"/>
        <rFont val="游ゴシック"/>
        <family val="3"/>
        <charset val="128"/>
      </rPr>
      <t>以下にあげる 6つの見出し箇所は h3 要素が用いられていますが、h1 要素の後に登場するため、コンテンツに準じた見出しレベルの設定ができていません。
・テストってなに？
・手動テストの実践
・テストケースの作成
・テストの実施とレポーティング
・テスト実施の体制
・テストにおける注意点とTips</t>
    </r>
    <rPh sb="0" eb="1">
      <t xml:space="preserve">ミダシ </t>
    </rPh>
    <rPh sb="7" eb="9">
      <t xml:space="preserve">テキセツ </t>
    </rPh>
    <rPh sb="27" eb="28">
      <t>🈚️</t>
    </rPh>
    <rPh sb="32" eb="33">
      <t xml:space="preserve">イカ </t>
    </rPh>
    <rPh sb="37" eb="39">
      <t xml:space="preserve">ミダシヨウソガ </t>
    </rPh>
    <rPh sb="43" eb="45">
      <t xml:space="preserve">リヨウサレテイマスガ </t>
    </rPh>
    <rPh sb="60" eb="62">
      <t xml:space="preserve">ヨウソトナッテオリ </t>
    </rPh>
    <rPh sb="73" eb="75">
      <t xml:space="preserve">シュダイ </t>
    </rPh>
    <rPh sb="82" eb="84">
      <t xml:space="preserve">ヨウソ </t>
    </rPh>
    <rPh sb="87" eb="88">
      <t xml:space="preserve">モチイサレテイル </t>
    </rPh>
    <rPh sb="94" eb="96">
      <t xml:space="preserve">ミダシ </t>
    </rPh>
    <rPh sb="97" eb="99">
      <t xml:space="preserve">ヨウソ </t>
    </rPh>
    <rPh sb="102" eb="104">
      <t xml:space="preserve">ミダシ </t>
    </rPh>
    <rPh sb="110" eb="111">
      <t xml:space="preserve">トンデイル </t>
    </rPh>
    <rPh sb="115" eb="117">
      <t xml:space="preserve">ジョウタイトナッテイマス </t>
    </rPh>
    <phoneticPr fontId="2"/>
  </si>
  <si>
    <t>見出しレベルは順序立てて用いるようにしてください。
指摘箇所の見出し要素であれば、h3 要素ではなく h2 要素を利用するのが良いです。</t>
    <rPh sb="0" eb="1">
      <t xml:space="preserve">ミダシレベル </t>
    </rPh>
    <rPh sb="7" eb="9">
      <t xml:space="preserve">ジュンジョ </t>
    </rPh>
    <rPh sb="9" eb="10">
      <t xml:space="preserve">タテテ </t>
    </rPh>
    <rPh sb="12" eb="13">
      <t xml:space="preserve">モチイル </t>
    </rPh>
    <rPh sb="26" eb="28">
      <t xml:space="preserve">シテキ </t>
    </rPh>
    <rPh sb="28" eb="30">
      <t xml:space="preserve">カショ </t>
    </rPh>
    <rPh sb="31" eb="33">
      <t xml:space="preserve">ミダシ </t>
    </rPh>
    <rPh sb="34" eb="36">
      <t xml:space="preserve">ヨウソ </t>
    </rPh>
    <rPh sb="44" eb="46">
      <t xml:space="preserve">ヨウソ </t>
    </rPh>
    <rPh sb="54" eb="56">
      <t xml:space="preserve">ヨウソヲ </t>
    </rPh>
    <rPh sb="57" eb="59">
      <t xml:space="preserve">リヨウ </t>
    </rPh>
    <rPh sb="63" eb="64">
      <t xml:space="preserve">ヨイデス </t>
    </rPh>
    <phoneticPr fontId="2"/>
  </si>
  <si>
    <r>
      <rPr>
        <b/>
        <sz val="12"/>
        <color rgb="FF000000"/>
        <rFont val="游ゴシック"/>
        <family val="3"/>
        <charset val="128"/>
      </rPr>
      <t>申し送り1</t>
    </r>
    <r>
      <rPr>
        <sz val="12"/>
        <color indexed="8"/>
        <rFont val="游ゴシック"/>
        <family val="3"/>
        <charset val="128"/>
      </rPr>
      <t xml:space="preserve">
見出しレベルをスキップすることなく用いることは、以下の達成基準で要求されており、達成基準 1.3.1 を満たす上で必須となるものではありません。
しかし、見出し要素は、支援技術の利用者にとって操作・理解をする上で非常に重要な要素となるため、可能な限り修正することをお勧めします。
</t>
    </r>
    <r>
      <rPr>
        <b/>
        <sz val="12"/>
        <color rgb="FF000000"/>
        <rFont val="游ゴシック"/>
        <family val="3"/>
        <charset val="128"/>
      </rPr>
      <t>達成基準 2.4.10 セクション見出し</t>
    </r>
    <r>
      <rPr>
        <sz val="12"/>
        <color indexed="8"/>
        <rFont val="游ゴシック"/>
        <family val="3"/>
        <charset val="128"/>
      </rPr>
      <t xml:space="preserve">
https://waic.jp/translations/WCAG21/Understanding/section-headings.html</t>
    </r>
    <rPh sb="0" eb="1">
      <t xml:space="preserve">モウシオクリ </t>
    </rPh>
    <rPh sb="6" eb="8">
      <t xml:space="preserve">ミダシレベルヲ </t>
    </rPh>
    <rPh sb="23" eb="24">
      <t xml:space="preserve">モチイル </t>
    </rPh>
    <rPh sb="30" eb="32">
      <t xml:space="preserve">イカ </t>
    </rPh>
    <rPh sb="38" eb="40">
      <t xml:space="preserve">ヨウキュウ </t>
    </rPh>
    <rPh sb="46" eb="50">
      <t xml:space="preserve">タッセイキジュン </t>
    </rPh>
    <rPh sb="58" eb="59">
      <t xml:space="preserve">ミタス </t>
    </rPh>
    <rPh sb="61" eb="62">
      <t xml:space="preserve">ウエデ </t>
    </rPh>
    <rPh sb="63" eb="65">
      <t xml:space="preserve">ヒッス </t>
    </rPh>
    <rPh sb="83" eb="85">
      <t xml:space="preserve">ミダシ </t>
    </rPh>
    <rPh sb="86" eb="88">
      <t xml:space="preserve">ヨウソヲ </t>
    </rPh>
    <rPh sb="90" eb="94">
      <t xml:space="preserve">シエンギジュツ </t>
    </rPh>
    <rPh sb="97" eb="98">
      <t xml:space="preserve">シャ </t>
    </rPh>
    <rPh sb="102" eb="104">
      <t xml:space="preserve">ソウサ </t>
    </rPh>
    <rPh sb="105" eb="107">
      <t xml:space="preserve">リカイヲ </t>
    </rPh>
    <rPh sb="112" eb="114">
      <t xml:space="preserve">ヒジョウ </t>
    </rPh>
    <rPh sb="118" eb="120">
      <t xml:space="preserve">ヨウソ </t>
    </rPh>
    <rPh sb="126" eb="128">
      <t xml:space="preserve">カノウ </t>
    </rPh>
    <rPh sb="131" eb="133">
      <t xml:space="preserve">シュウセイ </t>
    </rPh>
    <rPh sb="147" eb="151">
      <t xml:space="preserve">タッセイキジュン </t>
    </rPh>
    <rPh sb="164" eb="166">
      <t xml:space="preserve">ミダシ </t>
    </rPh>
    <phoneticPr fontId="2"/>
  </si>
  <si>
    <t>06-004</t>
  </si>
  <si>
    <t>本文箇所</t>
    <rPh sb="0" eb="2">
      <t xml:space="preserve">ホンブン </t>
    </rPh>
    <rPh sb="2" eb="4">
      <t xml:space="preserve">カショ </t>
    </rPh>
    <phoneticPr fontId="2"/>
  </si>
  <si>
    <r>
      <rPr>
        <b/>
        <sz val="12"/>
        <color rgb="FF000000"/>
        <rFont val="游ゴシック"/>
        <family val="3"/>
        <charset val="128"/>
      </rPr>
      <t xml:space="preserve">文書箇所を正しく示せていない
</t>
    </r>
    <r>
      <rPr>
        <sz val="12"/>
        <color rgb="FF000000"/>
        <rFont val="游ゴシック"/>
        <family val="3"/>
        <charset val="128"/>
      </rPr>
      <t>以下にあげる文書箇所では div 要素を用いており、文章が含まれることを正しく示せていません。
・「I.C.E.の理事でもある遠崎氏が率いる〜」
・「いうまでもなくソフトウェアとハードウェアどちらの開発にも〜」
・「そしていよいよ、手動テストの実際のフローの解説に入ります。」
・「こうした検証によるバグの発見と修正が繰り返され、〜」
・「次に遠崎氏から体制についての説明がありました。〜」
・「講義の最後には、時間またぎ処理（ECサイトの〜」
・「なかなか聴くことのできない講義内容が〜」</t>
    </r>
    <rPh sb="0" eb="2">
      <t xml:space="preserve">ブンショ </t>
    </rPh>
    <rPh sb="2" eb="4">
      <t xml:space="preserve">カショヲ </t>
    </rPh>
    <rPh sb="5" eb="6">
      <t xml:space="preserve">タダシク </t>
    </rPh>
    <rPh sb="8" eb="9">
      <t xml:space="preserve">シメセテイナイ </t>
    </rPh>
    <rPh sb="18" eb="19">
      <t>🈚️</t>
    </rPh>
    <rPh sb="21" eb="23">
      <t xml:space="preserve">ブンショ </t>
    </rPh>
    <rPh sb="23" eb="25">
      <t xml:space="preserve">カショ </t>
    </rPh>
    <rPh sb="32" eb="34">
      <t xml:space="preserve">ヨウソヲ </t>
    </rPh>
    <rPh sb="35" eb="36">
      <t xml:space="preserve">モチイテオリ </t>
    </rPh>
    <rPh sb="41" eb="43">
      <t xml:space="preserve">ブンショウ </t>
    </rPh>
    <rPh sb="44" eb="45">
      <t xml:space="preserve">フクマレル </t>
    </rPh>
    <rPh sb="51" eb="52">
      <t xml:space="preserve">タダシク </t>
    </rPh>
    <rPh sb="54" eb="55">
      <t xml:space="preserve">シメセテイマセン </t>
    </rPh>
    <phoneticPr fontId="2"/>
  </si>
  <si>
    <t>文章を示す箇所では p 要素を用いてください。</t>
    <rPh sb="0" eb="1">
      <t xml:space="preserve">ブンショウヲ </t>
    </rPh>
    <rPh sb="2" eb="3">
      <t xml:space="preserve">シメスカショ </t>
    </rPh>
    <rPh sb="11" eb="13">
      <t xml:space="preserve">ヨウソ </t>
    </rPh>
    <rPh sb="14" eb="15">
      <t xml:space="preserve">モチイテクダサイ </t>
    </rPh>
    <phoneticPr fontId="2"/>
  </si>
  <si>
    <t>06-005</t>
  </si>
  <si>
    <t>「テストはいつ終わるか」画像</t>
    <rPh sb="12" eb="14">
      <t xml:space="preserve">ガゾウ </t>
    </rPh>
    <phoneticPr fontId="2"/>
  </si>
  <si>
    <r>
      <rPr>
        <b/>
        <sz val="12"/>
        <color rgb="FF000000"/>
        <rFont val="游ゴシック"/>
        <family val="3"/>
        <charset val="128"/>
      </rPr>
      <t>色に依存した表現でグラフの識別を行っている</t>
    </r>
    <r>
      <rPr>
        <sz val="12"/>
        <color rgb="FF000000"/>
        <rFont val="游ゴシック"/>
        <family val="3"/>
        <charset val="128"/>
      </rPr>
      <t xml:space="preserve">
「テストはいつ終わるか」画像内に含まれる「累積バグ件数と修正済みバグ件数」のグラフでは、累積バグ数を示す線と修正済みバグ数を示す線を色の違いのみで示しています。</t>
    </r>
    <rPh sb="0" eb="1">
      <t xml:space="preserve">イロ </t>
    </rPh>
    <rPh sb="6" eb="8">
      <t xml:space="preserve">ヒョウゲン </t>
    </rPh>
    <rPh sb="13" eb="15">
      <t xml:space="preserve">シキベツヲ </t>
    </rPh>
    <rPh sb="16" eb="17">
      <t xml:space="preserve">オコナッテイル </t>
    </rPh>
    <rPh sb="29" eb="30">
      <t xml:space="preserve">オワルカ </t>
    </rPh>
    <rPh sb="34" eb="36">
      <t xml:space="preserve">ガゾウ </t>
    </rPh>
    <rPh sb="36" eb="37">
      <t>🈚️</t>
    </rPh>
    <rPh sb="43" eb="45">
      <t xml:space="preserve">ルイセキ </t>
    </rPh>
    <rPh sb="47" eb="49">
      <t xml:space="preserve">ケンスウ </t>
    </rPh>
    <rPh sb="50" eb="53">
      <t xml:space="preserve">シュウセイズミ </t>
    </rPh>
    <rPh sb="56" eb="58">
      <t xml:space="preserve">ケンスウ </t>
    </rPh>
    <rPh sb="66" eb="68">
      <t xml:space="preserve">ルイセキ </t>
    </rPh>
    <rPh sb="72" eb="73">
      <t xml:space="preserve">シメス </t>
    </rPh>
    <rPh sb="74" eb="75">
      <t xml:space="preserve">セン </t>
    </rPh>
    <rPh sb="76" eb="79">
      <t xml:space="preserve">シュウセイズミ </t>
    </rPh>
    <rPh sb="82" eb="83">
      <t xml:space="preserve">スウヲ </t>
    </rPh>
    <rPh sb="84" eb="85">
      <t xml:space="preserve">シメス </t>
    </rPh>
    <rPh sb="86" eb="87">
      <t xml:space="preserve">セン </t>
    </rPh>
    <rPh sb="88" eb="89">
      <t xml:space="preserve">イロ </t>
    </rPh>
    <rPh sb="95" eb="96">
      <t xml:space="preserve">シメシテイマス </t>
    </rPh>
    <phoneticPr fontId="2"/>
  </si>
  <si>
    <t>赤と青の色情報でのみで、2つの線を識別しているしていることに起因します。
例えば、赤の実線、青の破線 などと、色だけではなく形状の変化を用いるなどして、線の違いを示すようにしてください。</t>
    <rPh sb="0" eb="1">
      <t xml:space="preserve">アカト </t>
    </rPh>
    <rPh sb="2" eb="3">
      <t xml:space="preserve">アオ </t>
    </rPh>
    <rPh sb="4" eb="5">
      <t xml:space="preserve">イロ </t>
    </rPh>
    <rPh sb="5" eb="7">
      <t xml:space="preserve">ジョウホウデ </t>
    </rPh>
    <rPh sb="15" eb="16">
      <t xml:space="preserve">セン </t>
    </rPh>
    <rPh sb="17" eb="19">
      <t xml:space="preserve">シキベツ </t>
    </rPh>
    <rPh sb="37" eb="38">
      <t xml:space="preserve">タトエバ </t>
    </rPh>
    <rPh sb="41" eb="42">
      <t xml:space="preserve">アカ </t>
    </rPh>
    <rPh sb="43" eb="45">
      <t xml:space="preserve">ジツセン </t>
    </rPh>
    <rPh sb="46" eb="47">
      <t xml:space="preserve">アオノ </t>
    </rPh>
    <rPh sb="48" eb="50">
      <t xml:space="preserve">〰︎ </t>
    </rPh>
    <rPh sb="55" eb="56">
      <t xml:space="preserve">イロ </t>
    </rPh>
    <rPh sb="62" eb="64">
      <t xml:space="preserve">ケイジョウノ </t>
    </rPh>
    <rPh sb="65" eb="67">
      <t xml:space="preserve">ヘンカ </t>
    </rPh>
    <rPh sb="68" eb="69">
      <t xml:space="preserve">モチイテ </t>
    </rPh>
    <rPh sb="76" eb="77">
      <t xml:space="preserve">セン </t>
    </rPh>
    <rPh sb="78" eb="79">
      <t xml:space="preserve">チガイヲ </t>
    </rPh>
    <phoneticPr fontId="2"/>
  </si>
  <si>
    <t>06-006</t>
  </si>
  <si>
    <t>カテゴリ表示（「EVENT REPORT」）</t>
    <rPh sb="4" eb="6">
      <t xml:space="preserve">ヒョウジ </t>
    </rPh>
    <phoneticPr fontId="2"/>
  </si>
  <si>
    <r>
      <rPr>
        <b/>
        <sz val="12"/>
        <color rgb="FF000000"/>
        <rFont val="游ゴシック"/>
        <family val="3"/>
        <charset val="128"/>
      </rPr>
      <t>デバイス文字のコントラスト比が確保されていない</t>
    </r>
    <r>
      <rPr>
        <sz val="12"/>
        <color rgb="FF000000"/>
        <rFont val="游ゴシック"/>
        <family val="3"/>
        <charset val="128"/>
      </rPr>
      <t xml:space="preserve">
以下の箇所では、文字と背景色のコントラストが 4.5 : 1 以下となっています。
・白文字 / 薄いグリーン背景（ 3.01 : 1 ）
　・「EVENT REPORT」テキストタグ（「News」配下）</t>
    </r>
    <rPh sb="15" eb="17">
      <t xml:space="preserve">カクホサレテイナイ </t>
    </rPh>
    <rPh sb="24" eb="26">
      <t xml:space="preserve">イカ </t>
    </rPh>
    <rPh sb="27" eb="29">
      <t xml:space="preserve">カショ </t>
    </rPh>
    <rPh sb="35" eb="38">
      <t xml:space="preserve">ハイケイイロ </t>
    </rPh>
    <rPh sb="55" eb="57">
      <t xml:space="preserve">イカ </t>
    </rPh>
    <rPh sb="67" eb="68">
      <t>ミドリ</t>
    </rPh>
    <rPh sb="73" eb="74">
      <t xml:space="preserve">ウスイ </t>
    </rPh>
    <rPh sb="116" eb="118">
      <t xml:space="preserve">ハイカ </t>
    </rPh>
    <phoneticPr fontId="2"/>
  </si>
  <si>
    <t>06-007</t>
  </si>
  <si>
    <t>スライド画像（3つ）</t>
    <rPh sb="4" eb="6">
      <t xml:space="preserve">ガゾウ </t>
    </rPh>
    <phoneticPr fontId="2"/>
  </si>
  <si>
    <r>
      <rPr>
        <b/>
        <sz val="12"/>
        <color rgb="FF000000"/>
        <rFont val="游ゴシック"/>
        <family val="3"/>
        <charset val="128"/>
      </rPr>
      <t>画像内文字のコントラスト比が確保されていない</t>
    </r>
    <r>
      <rPr>
        <sz val="12"/>
        <color rgb="FF000000"/>
        <rFont val="游ゴシック"/>
        <family val="3"/>
        <charset val="128"/>
      </rPr>
      <t xml:space="preserve">
以下の画像内の文字では、文字と背景色のコントラストが 4.5 : 1 以下となっている箇所が含まれています。
・「プロジェクトでのテストのプロセス」画像
・「手動テストのフロー」画像
・「テストはいつ終わるか」画像
コントラストが不足していると確認できた文字は以下となります。
・赤文字 / 薄いグレー背景（ 4.2 : 1 ）
・赤文字 / 濃いグレー背景（ 3.8 : 1 ）
・白文字 / 赤背景（ 4.0 : 1 ）</t>
    </r>
    <rPh sb="0" eb="3">
      <t xml:space="preserve">ガゾウナイ </t>
    </rPh>
    <rPh sb="14" eb="16">
      <t xml:space="preserve">カクホサレテイナイ </t>
    </rPh>
    <rPh sb="23" eb="25">
      <t xml:space="preserve">イカ </t>
    </rPh>
    <rPh sb="26" eb="28">
      <t xml:space="preserve">ガゾウ </t>
    </rPh>
    <rPh sb="28" eb="29">
      <t xml:space="preserve">ナイ </t>
    </rPh>
    <rPh sb="30" eb="32">
      <t xml:space="preserve">モジ </t>
    </rPh>
    <rPh sb="38" eb="41">
      <t xml:space="preserve">ハイケイイロ </t>
    </rPh>
    <rPh sb="58" eb="60">
      <t xml:space="preserve">イカ </t>
    </rPh>
    <rPh sb="66" eb="68">
      <t xml:space="preserve">カショ </t>
    </rPh>
    <rPh sb="69" eb="70">
      <t xml:space="preserve">フクマレテイマス </t>
    </rPh>
    <rPh sb="97" eb="99">
      <t xml:space="preserve">ガゾウ </t>
    </rPh>
    <rPh sb="101" eb="103">
      <t xml:space="preserve">シュドウ </t>
    </rPh>
    <rPh sb="127" eb="128">
      <t xml:space="preserve">アカ </t>
    </rPh>
    <rPh sb="128" eb="130">
      <t xml:space="preserve">モジ </t>
    </rPh>
    <rPh sb="139" eb="141">
      <t xml:space="preserve">フソク </t>
    </rPh>
    <rPh sb="151" eb="153">
      <t xml:space="preserve">モジ </t>
    </rPh>
    <rPh sb="154" eb="156">
      <t xml:space="preserve">イカトナリマス </t>
    </rPh>
    <rPh sb="163" eb="164">
      <t xml:space="preserve">ウスイ </t>
    </rPh>
    <rPh sb="187" eb="188">
      <t xml:space="preserve">コイ </t>
    </rPh>
    <rPh sb="192" eb="194">
      <t>ハイ</t>
    </rPh>
    <phoneticPr fontId="2"/>
  </si>
  <si>
    <t>対象外</t>
    <phoneticPr fontId="2"/>
  </si>
  <si>
    <t>背景色、あるいは文字色を修正し、文字と背景とのコントラストが 4.5 : 1 以上となるようにしてください。
※ 画像が jpg となっていたため、確認時に色を正しく取得できていない可能性があります。
jpg 変換前データの色としてコントラストが確保されているようであれば、劣化の少ない png といった形式での出力を行うなどを検討いただくのが良いかもしれません。</t>
    <rPh sb="57" eb="59">
      <t xml:space="preserve">ガゾウ </t>
    </rPh>
    <rPh sb="74" eb="75">
      <t xml:space="preserve">タダシク </t>
    </rPh>
    <rPh sb="75" eb="77">
      <t xml:space="preserve">カクニン </t>
    </rPh>
    <rPh sb="77" eb="78">
      <t xml:space="preserve">ジ </t>
    </rPh>
    <rPh sb="84" eb="85">
      <t xml:space="preserve">シュトク </t>
    </rPh>
    <rPh sb="91" eb="92">
      <t xml:space="preserve">バアイ </t>
    </rPh>
    <rPh sb="92" eb="95">
      <t xml:space="preserve">カノウセイ </t>
    </rPh>
    <rPh sb="106" eb="108">
      <t xml:space="preserve">ヘンカン </t>
    </rPh>
    <rPh sb="108" eb="109">
      <t xml:space="preserve">マエ </t>
    </rPh>
    <rPh sb="124" eb="126">
      <t xml:space="preserve">カクホ </t>
    </rPh>
    <rPh sb="138" eb="140">
      <t xml:space="preserve">レッカ </t>
    </rPh>
    <rPh sb="141" eb="142">
      <t xml:space="preserve">スクナイ </t>
    </rPh>
    <rPh sb="153" eb="155">
      <t xml:space="preserve">ケイシキ </t>
    </rPh>
    <rPh sb="165" eb="167">
      <t xml:space="preserve">ケントウ </t>
    </rPh>
    <rPh sb="173" eb="174">
      <t xml:space="preserve">ヨイカモシレマセン </t>
    </rPh>
    <phoneticPr fontId="2"/>
  </si>
  <si>
    <r>
      <rPr>
        <b/>
        <sz val="12"/>
        <color rgb="FF000000"/>
        <rFont val="游ゴシック"/>
        <family val="3"/>
        <charset val="128"/>
      </rPr>
      <t>申し送り1</t>
    </r>
    <r>
      <rPr>
        <sz val="12"/>
        <color indexed="8"/>
        <rFont val="游ゴシック"/>
        <family val="3"/>
        <charset val="128"/>
      </rPr>
      <t xml:space="preserve">
イベント時に用いたものをそのまま利用されている状況かと思いますが、ウェブへの掲載を行った時点でコントラストの確保の対象となります。
特に、スライドを掲載する意図として「スライド内の情報を取得する」ことを目的としているような場合においては、コントラストを調整するなどを行う必要があります。</t>
    </r>
    <rPh sb="0" eb="1">
      <t xml:space="preserve">モウシオクリ </t>
    </rPh>
    <rPh sb="10" eb="11">
      <t xml:space="preserve">ジ </t>
    </rPh>
    <rPh sb="29" eb="31">
      <t xml:space="preserve">ジョウキョウ </t>
    </rPh>
    <rPh sb="33" eb="34">
      <t xml:space="preserve">オモイマスガ </t>
    </rPh>
    <rPh sb="44" eb="46">
      <t xml:space="preserve">ケイサイヲ </t>
    </rPh>
    <rPh sb="47" eb="48">
      <t xml:space="preserve">オコナッタジテン </t>
    </rPh>
    <rPh sb="72" eb="73">
      <t xml:space="preserve">トクニ </t>
    </rPh>
    <rPh sb="80" eb="82">
      <t xml:space="preserve">ケイサイスル </t>
    </rPh>
    <rPh sb="84" eb="86">
      <t xml:space="preserve">イト </t>
    </rPh>
    <rPh sb="94" eb="95">
      <t>🈚️</t>
    </rPh>
    <rPh sb="96" eb="98">
      <t xml:space="preserve">ジョウホウヲ </t>
    </rPh>
    <rPh sb="99" eb="101">
      <t xml:space="preserve">シュトク </t>
    </rPh>
    <rPh sb="107" eb="109">
      <t xml:space="preserve">モクテキ </t>
    </rPh>
    <rPh sb="117" eb="119">
      <t xml:space="preserve">バアイ </t>
    </rPh>
    <rPh sb="132" eb="134">
      <t xml:space="preserve">チョウセイ </t>
    </rPh>
    <rPh sb="139" eb="140">
      <t xml:space="preserve">オコナウ </t>
    </rPh>
    <rPh sb="141" eb="143">
      <t xml:space="preserve">ヒツヨウ </t>
    </rPh>
    <phoneticPr fontId="2"/>
  </si>
  <si>
    <t>06-008</t>
  </si>
  <si>
    <t>06-009</t>
  </si>
  <si>
    <t>06-010</t>
  </si>
  <si>
    <t>[2024/12/01]
xx-016 同様に見送りで OK。</t>
  </si>
  <si>
    <t>06-011</t>
  </si>
  <si>
    <r>
      <rPr>
        <b/>
        <sz val="12"/>
        <color rgb="FF000000"/>
        <rFont val="游ゴシック"/>
        <family val="3"/>
        <charset val="128"/>
      </rPr>
      <t>モーダルダイアログ内で Previous / Next ボタンを押下した後の変化が通知されない</t>
    </r>
    <r>
      <rPr>
        <sz val="12"/>
        <color rgb="FF000000"/>
        <rFont val="游ゴシック"/>
        <family val="3"/>
        <charset val="128"/>
      </rPr>
      <t xml:space="preserve">
（共通課題 xx-017 に記載）</t>
    </r>
    <phoneticPr fontId="2"/>
  </si>
  <si>
    <t>「共通課題 xx-017」と同様</t>
    <phoneticPr fontId="2"/>
  </si>
  <si>
    <t>（共通課題 xx-017 に記載）</t>
    <phoneticPr fontId="2"/>
  </si>
  <si>
    <t>加盟・協賛企業｜I.C.E. | Interactive Communication Experts</t>
  </si>
  <si>
    <t>07-001</t>
    <phoneticPr fontId="2"/>
  </si>
  <si>
    <t>企業一覧</t>
    <rPh sb="0" eb="4">
      <t xml:space="preserve">キギョウイチラン </t>
    </rPh>
    <phoneticPr fontId="2"/>
  </si>
  <si>
    <r>
      <t xml:space="preserve">不要な li 要素であれば削除してください。
レイアウトを整える上で空の li 要素を用いる必要があるなどから li要素の削除が難しい場合は、aria-hidden 属性を用いて支援技術に対しても li 要素を隠すようにしてください。
</t>
    </r>
    <r>
      <rPr>
        <b/>
        <sz val="12"/>
        <color rgb="FF000000"/>
        <rFont val="游ゴシック"/>
        <family val="3"/>
        <charset val="128"/>
      </rPr>
      <t>修正例：aria-hidden 属性による要素の非表示化</t>
    </r>
    <r>
      <rPr>
        <sz val="12"/>
        <color indexed="8"/>
        <rFont val="游ゴシック"/>
        <family val="3"/>
        <charset val="128"/>
      </rPr>
      <t xml:space="preserve">
</t>
    </r>
    <r>
      <rPr>
        <sz val="12"/>
        <color rgb="FF000000"/>
        <rFont val="游ゴシック"/>
        <family val="3"/>
        <charset val="128"/>
      </rPr>
      <t xml:space="preserve">&lt;li class="empty" </t>
    </r>
    <r>
      <rPr>
        <b/>
        <sz val="12"/>
        <color rgb="FFFF0000"/>
        <rFont val="游ゴシック"/>
        <family val="3"/>
        <charset val="128"/>
      </rPr>
      <t>aria-hidden="true"</t>
    </r>
    <r>
      <rPr>
        <sz val="12"/>
        <color rgb="FF000000"/>
        <rFont val="游ゴシック"/>
        <family val="3"/>
        <charset val="128"/>
      </rPr>
      <t>&gt;&lt;/li&gt;</t>
    </r>
    <rPh sb="0" eb="2">
      <t xml:space="preserve">フヨウ </t>
    </rPh>
    <rPh sb="7" eb="9">
      <t xml:space="preserve">ヨウソ </t>
    </rPh>
    <rPh sb="13" eb="15">
      <t xml:space="preserve">サクジョ </t>
    </rPh>
    <rPh sb="32" eb="33">
      <t xml:space="preserve">ウエデ </t>
    </rPh>
    <rPh sb="34" eb="35">
      <t xml:space="preserve">カラノ </t>
    </rPh>
    <rPh sb="40" eb="42">
      <t xml:space="preserve">ヨウソヲ </t>
    </rPh>
    <rPh sb="43" eb="44">
      <t xml:space="preserve">モチイル </t>
    </rPh>
    <rPh sb="46" eb="48">
      <t xml:space="preserve">ヒツヨウ </t>
    </rPh>
    <rPh sb="58" eb="60">
      <t xml:space="preserve">ヨウソ </t>
    </rPh>
    <rPh sb="64" eb="65">
      <t xml:space="preserve">ムズカシイ </t>
    </rPh>
    <rPh sb="71" eb="73">
      <t xml:space="preserve">シエン </t>
    </rPh>
    <rPh sb="73" eb="75">
      <t xml:space="preserve">ギジュツ </t>
    </rPh>
    <rPh sb="80" eb="82">
      <t xml:space="preserve">ツウチ </t>
    </rPh>
    <rPh sb="83" eb="84">
      <t xml:space="preserve">ショウジナクナルヨウニ </t>
    </rPh>
    <rPh sb="89" eb="91">
      <t xml:space="preserve">シエン </t>
    </rPh>
    <rPh sb="91" eb="93">
      <t xml:space="preserve">ギジュツ </t>
    </rPh>
    <rPh sb="102" eb="104">
      <t xml:space="preserve">ヨウソヲ </t>
    </rPh>
    <rPh sb="119" eb="121">
      <t xml:space="preserve">シュウセイレン </t>
    </rPh>
    <rPh sb="121" eb="122">
      <t xml:space="preserve">レイ </t>
    </rPh>
    <rPh sb="135" eb="137">
      <t xml:space="preserve">ゾクセイ </t>
    </rPh>
    <rPh sb="140" eb="142">
      <t xml:space="preserve">ヨウソノ </t>
    </rPh>
    <rPh sb="143" eb="146">
      <t xml:space="preserve">ヒヒョウジカ </t>
    </rPh>
    <rPh sb="146" eb="147">
      <t xml:space="preserve">カ </t>
    </rPh>
    <phoneticPr fontId="2"/>
  </si>
  <si>
    <t>07-002</t>
    <phoneticPr fontId="2"/>
  </si>
  <si>
    <t>h2見出し, h3見出し</t>
    <rPh sb="2" eb="4">
      <t xml:space="preserve">ミダシ </t>
    </rPh>
    <rPh sb="9" eb="11">
      <t xml:space="preserve">ミダシ </t>
    </rPh>
    <phoneticPr fontId="2"/>
  </si>
  <si>
    <r>
      <t xml:space="preserve">【確認】
「正会員社」と「賛助会員社」の見出しが親子関係となっている
</t>
    </r>
    <r>
      <rPr>
        <sz val="12"/>
        <color rgb="FF000000"/>
        <rFont val="游ゴシック"/>
        <family val="3"/>
        <charset val="128"/>
      </rPr>
      <t>ページ内で用いられている「正会員社」と「賛助会員社」の 2箇所の見出しですが、視覚的には同等の見た目となっている一方で、それぞれ h2 要素と h3 要素が用いられており、「正会員社」の中に「賛助会員社」が含まれます。</t>
    </r>
    <r>
      <rPr>
        <b/>
        <sz val="12"/>
        <color rgb="FF000000"/>
        <rFont val="游ゴシック"/>
        <family val="3"/>
        <charset val="128"/>
      </rPr>
      <t xml:space="preserve">
</t>
    </r>
    <r>
      <rPr>
        <sz val="12"/>
        <color rgb="FF000000"/>
        <rFont val="游ゴシック"/>
        <family val="3"/>
        <charset val="128"/>
      </rPr>
      <t xml:space="preserve">
視覚的に提示しているように「正会員社」と「賛助会員社」が並列な関係なのであれば、その関係性が正しく伝わらない状態となっています。
※ コンテンツ構造に関するものとなるため、「現状の見出し構造が正しい」であれば、修正は不要となります。</t>
    </r>
    <rPh sb="1" eb="3">
      <t xml:space="preserve">カクニン </t>
    </rPh>
    <rPh sb="24" eb="28">
      <t xml:space="preserve">オヤコカンケイ カラノ </t>
    </rPh>
    <rPh sb="38" eb="39">
      <t xml:space="preserve">ナイ </t>
    </rPh>
    <rPh sb="64" eb="66">
      <t xml:space="preserve">カショ </t>
    </rPh>
    <rPh sb="67" eb="69">
      <t xml:space="preserve">ミダシ </t>
    </rPh>
    <rPh sb="74" eb="77">
      <t xml:space="preserve">シカクテキニヘ </t>
    </rPh>
    <rPh sb="91" eb="93">
      <t xml:space="preserve">イッポウデ </t>
    </rPh>
    <rPh sb="103" eb="105">
      <t xml:space="preserve">ヨウソ </t>
    </rPh>
    <rPh sb="110" eb="112">
      <t xml:space="preserve">ヨウソガ </t>
    </rPh>
    <rPh sb="113" eb="114">
      <t xml:space="preserve">モチイラレテイルタメニ </t>
    </rPh>
    <rPh sb="138" eb="139">
      <t xml:space="preserve">フクマレル </t>
    </rPh>
    <rPh sb="146" eb="149">
      <t xml:space="preserve">シカクテキニモ </t>
    </rPh>
    <rPh sb="150" eb="152">
      <t xml:space="preserve">テイジ </t>
    </rPh>
    <rPh sb="166" eb="168">
      <t xml:space="preserve">ミダシ </t>
    </rPh>
    <rPh sb="169" eb="171">
      <t xml:space="preserve">コウゾウガ </t>
    </rPh>
    <rPh sb="172" eb="173">
      <t xml:space="preserve">タダシイ </t>
    </rPh>
    <rPh sb="174" eb="176">
      <t xml:space="preserve">ヘイレツ </t>
    </rPh>
    <rPh sb="177" eb="179">
      <t xml:space="preserve">カンケイ </t>
    </rPh>
    <rPh sb="188" eb="190">
      <t xml:space="preserve">カンケイ </t>
    </rPh>
    <rPh sb="190" eb="191">
      <t xml:space="preserve">セイ </t>
    </rPh>
    <rPh sb="192" eb="193">
      <t xml:space="preserve">タダシウ </t>
    </rPh>
    <rPh sb="195" eb="196">
      <t xml:space="preserve">ツタワラナイ </t>
    </rPh>
    <rPh sb="200" eb="202">
      <t xml:space="preserve">ジョウタイ </t>
    </rPh>
    <rPh sb="218" eb="220">
      <t xml:space="preserve">シュウセイ </t>
    </rPh>
    <rPh sb="221" eb="223">
      <t xml:space="preserve">フヨウトナリマス </t>
    </rPh>
    <phoneticPr fontId="2"/>
  </si>
  <si>
    <t>見出し要素間における関係性は見出しレベルで提示します。
2つの見出しが並列関係にあるのであれば、いずれの見出しも h2 要素としてください。</t>
    <rPh sb="0" eb="2">
      <t xml:space="preserve">ミダシ </t>
    </rPh>
    <rPh sb="3" eb="5">
      <t xml:space="preserve">ヨウソ </t>
    </rPh>
    <rPh sb="5" eb="6">
      <t xml:space="preserve">マ </t>
    </rPh>
    <rPh sb="12" eb="13">
      <t xml:space="preserve">セイ </t>
    </rPh>
    <rPh sb="14" eb="16">
      <t xml:space="preserve">ミダシ </t>
    </rPh>
    <rPh sb="21" eb="23">
      <t xml:space="preserve">テイジ </t>
    </rPh>
    <rPh sb="31" eb="33">
      <t xml:space="preserve">ミダシガ </t>
    </rPh>
    <rPh sb="35" eb="37">
      <t xml:space="preserve">ヘイレツ </t>
    </rPh>
    <rPh sb="37" eb="39">
      <t xml:space="preserve">カンケイ </t>
    </rPh>
    <rPh sb="60" eb="62">
      <t xml:space="preserve">ヨウソトシテクダサイ </t>
    </rPh>
    <phoneticPr fontId="2"/>
  </si>
  <si>
    <r>
      <rPr>
        <b/>
        <sz val="12"/>
        <color rgb="FF000000"/>
        <rFont val="游ゴシック"/>
        <family val="3"/>
        <charset val="128"/>
      </rPr>
      <t>申し送り1</t>
    </r>
    <r>
      <rPr>
        <sz val="12"/>
        <color indexed="8"/>
        <rFont val="游ゴシック"/>
        <family val="3"/>
        <charset val="128"/>
      </rPr>
      <t xml:space="preserve">
本指摘は直接的に課題を示すものではありません。</t>
    </r>
    <rPh sb="0" eb="1">
      <t xml:space="preserve">モウシオクリ </t>
    </rPh>
    <rPh sb="6" eb="9">
      <t xml:space="preserve">ホンシテキ </t>
    </rPh>
    <rPh sb="10" eb="13">
      <t xml:space="preserve">チョクセツテキニ </t>
    </rPh>
    <rPh sb="14" eb="16">
      <t xml:space="preserve">カダイ </t>
    </rPh>
    <phoneticPr fontId="2"/>
  </si>
  <si>
    <t>07-003</t>
    <phoneticPr fontId="2"/>
  </si>
  <si>
    <t>サポートキット | I.C.E. | Interactive Communication Experts</t>
  </si>
  <si>
    <t>08-001</t>
    <phoneticPr fontId="2"/>
  </si>
  <si>
    <t>h4 見出し箇所</t>
    <rPh sb="3" eb="5">
      <t xml:space="preserve">ミダシ </t>
    </rPh>
    <rPh sb="6" eb="8">
      <t xml:space="preserve">カショ </t>
    </rPh>
    <phoneticPr fontId="2"/>
  </si>
  <si>
    <r>
      <rPr>
        <b/>
        <sz val="12"/>
        <color rgb="FF000000"/>
        <rFont val="游ゴシック"/>
        <family val="3"/>
        <charset val="128"/>
      </rPr>
      <t>【推奨】
見出しレベルを順序立てて用いていない</t>
    </r>
    <r>
      <rPr>
        <sz val="12"/>
        <color rgb="FF000000"/>
        <rFont val="游ゴシック"/>
        <family val="3"/>
        <charset val="128"/>
      </rPr>
      <t xml:space="preserve">
以下にあげる 4つの見出し箇所は h4 要素が用いられていますが、h1 要素の後に登場するため、コンテンツに準じた見出しレベルの設定ができていません。
・制作ガイドライン
・SOW（作業範囲記述書）
・制作プロセスマネジメントハンドブック
・業務委託契約作成ガイドライン</t>
    </r>
    <rPh sb="1" eb="3">
      <t xml:space="preserve">スイショウ </t>
    </rPh>
    <rPh sb="4" eb="6">
      <t xml:space="preserve">ミダシレベルガ </t>
    </rPh>
    <rPh sb="12" eb="14">
      <t xml:space="preserve">ジュンジョ </t>
    </rPh>
    <rPh sb="14" eb="15">
      <t xml:space="preserve">タテテ </t>
    </rPh>
    <rPh sb="17" eb="18">
      <t xml:space="preserve">モチイテイナイ </t>
    </rPh>
    <rPh sb="23" eb="25">
      <t xml:space="preserve">イカニ </t>
    </rPh>
    <rPh sb="43" eb="45">
      <t xml:space="preserve">ヨウソガ </t>
    </rPh>
    <rPh sb="46" eb="47">
      <t xml:space="preserve">モチイラレテイマスガ </t>
    </rPh>
    <rPh sb="59" eb="61">
      <t xml:space="preserve">ヨウソ </t>
    </rPh>
    <rPh sb="80" eb="82">
      <t xml:space="preserve">ミダシ </t>
    </rPh>
    <rPh sb="100" eb="102">
      <t xml:space="preserve">セイサクガイドライン </t>
    </rPh>
    <rPh sb="114" eb="121">
      <t xml:space="preserve">サギョウハンイキジュツショ </t>
    </rPh>
    <rPh sb="124" eb="126">
      <t xml:space="preserve">セイサク </t>
    </rPh>
    <rPh sb="144" eb="146">
      <t xml:space="preserve">ギョウム </t>
    </rPh>
    <rPh sb="146" eb="148">
      <t xml:space="preserve">イタク </t>
    </rPh>
    <rPh sb="148" eb="150">
      <t xml:space="preserve">ケイヤク </t>
    </rPh>
    <rPh sb="150" eb="152">
      <t xml:space="preserve">サクセイ </t>
    </rPh>
    <phoneticPr fontId="2"/>
  </si>
  <si>
    <t>見出しレベルは順序立てて用いるようにしてください。
指摘 4つの見出し要素であれば、h4 要素ではなく h2 要素を利用するのが良いです。</t>
    <rPh sb="0" eb="1">
      <t xml:space="preserve">ミダシレベル </t>
    </rPh>
    <rPh sb="7" eb="9">
      <t xml:space="preserve">ジュンジョ </t>
    </rPh>
    <rPh sb="9" eb="10">
      <t xml:space="preserve">タテテ </t>
    </rPh>
    <rPh sb="12" eb="13">
      <t xml:space="preserve">モチイル </t>
    </rPh>
    <rPh sb="26" eb="28">
      <t xml:space="preserve">シテキ </t>
    </rPh>
    <rPh sb="32" eb="34">
      <t xml:space="preserve">ミダシ </t>
    </rPh>
    <rPh sb="35" eb="37">
      <t xml:space="preserve">ヨウソ </t>
    </rPh>
    <rPh sb="45" eb="47">
      <t xml:space="preserve">ヨウソ </t>
    </rPh>
    <rPh sb="55" eb="57">
      <t xml:space="preserve">ヨウソヲ </t>
    </rPh>
    <rPh sb="58" eb="60">
      <t xml:space="preserve">リヨウ </t>
    </rPh>
    <rPh sb="64" eb="65">
      <t xml:space="preserve">ヨイデス </t>
    </rPh>
    <phoneticPr fontId="2"/>
  </si>
  <si>
    <t>08-002</t>
    <phoneticPr fontId="2"/>
  </si>
  <si>
    <t>「ビジネス委員会」表</t>
    <rPh sb="0" eb="1">
      <t>「」</t>
    </rPh>
    <rPh sb="5" eb="8">
      <t xml:space="preserve">イインカイ </t>
    </rPh>
    <rPh sb="9" eb="10">
      <t xml:space="preserve">ヒョウ </t>
    </rPh>
    <phoneticPr fontId="2"/>
  </si>
  <si>
    <r>
      <rPr>
        <b/>
        <sz val="12"/>
        <color rgb="FF000000"/>
        <rFont val="游ゴシック"/>
        <family val="3"/>
        <charset val="128"/>
      </rPr>
      <t>【推奨】
見出しセルに scope 属性を用いていない</t>
    </r>
    <r>
      <rPr>
        <sz val="12"/>
        <color rgb="FF000000"/>
        <rFont val="游ゴシック"/>
        <family val="3"/>
        <charset val="128"/>
      </rPr>
      <t xml:space="preserve">
ビジネス委員会の表では th 要素が用いられていますが、th 要素に対して scope 属性が指定されていません。
表全体が 2列で構成されており、1列目のみが見出しセルとなっているような単純な表では scope 属性の指定は必須ではありませんが、scope 属性を用いることで見出しセルとデータセルの関係を取得しやすくなります。</t>
    </r>
    <rPh sb="1" eb="3">
      <t xml:space="preserve">スイショウ </t>
    </rPh>
    <rPh sb="4" eb="5">
      <t xml:space="preserve">ミダシレベルガ </t>
    </rPh>
    <rPh sb="5" eb="7">
      <t xml:space="preserve">ミダシ </t>
    </rPh>
    <rPh sb="18" eb="20">
      <t xml:space="preserve">ゾクセイヲ </t>
    </rPh>
    <rPh sb="21" eb="22">
      <t xml:space="preserve">モチイテイナイ </t>
    </rPh>
    <rPh sb="27" eb="28">
      <t xml:space="preserve">イカニ </t>
    </rPh>
    <rPh sb="32" eb="35">
      <t xml:space="preserve">イインカイ </t>
    </rPh>
    <rPh sb="36" eb="37">
      <t xml:space="preserve">ヒョウ </t>
    </rPh>
    <rPh sb="43" eb="45">
      <t xml:space="preserve">ヨウソ </t>
    </rPh>
    <rPh sb="46" eb="47">
      <t xml:space="preserve">モチイラレテイマスガ </t>
    </rPh>
    <rPh sb="59" eb="61">
      <t xml:space="preserve">ヨウソト </t>
    </rPh>
    <rPh sb="72" eb="74">
      <t xml:space="preserve">ゾクセイガ </t>
    </rPh>
    <rPh sb="75" eb="77">
      <t xml:space="preserve">シテイ </t>
    </rPh>
    <rPh sb="86" eb="89">
      <t xml:space="preserve">ヒョウゼンタイ </t>
    </rPh>
    <rPh sb="92" eb="93">
      <t xml:space="preserve">レツ </t>
    </rPh>
    <rPh sb="94" eb="96">
      <t xml:space="preserve">コウセイ </t>
    </rPh>
    <rPh sb="103" eb="105">
      <t xml:space="preserve">レツメニ </t>
    </rPh>
    <rPh sb="108" eb="110">
      <t xml:space="preserve">ミダシ </t>
    </rPh>
    <rPh sb="125" eb="126">
      <t xml:space="preserve">ヒョウ </t>
    </rPh>
    <rPh sb="135" eb="137">
      <t xml:space="preserve">ゾクセイノ </t>
    </rPh>
    <rPh sb="138" eb="140">
      <t xml:space="preserve">シテイ </t>
    </rPh>
    <rPh sb="141" eb="143">
      <t xml:space="preserve">ヒッス </t>
    </rPh>
    <rPh sb="158" eb="160">
      <t xml:space="preserve">ゾクセイヲ </t>
    </rPh>
    <rPh sb="161" eb="162">
      <t xml:space="preserve">モチイル </t>
    </rPh>
    <rPh sb="167" eb="169">
      <t xml:space="preserve">ミダシ </t>
    </rPh>
    <rPh sb="179" eb="181">
      <t xml:space="preserve">カンケイヲ </t>
    </rPh>
    <rPh sb="182" eb="184">
      <t xml:space="preserve">シュトク </t>
    </rPh>
    <phoneticPr fontId="2"/>
  </si>
  <si>
    <r>
      <t xml:space="preserve">th 要素に対して scope 属性を指定してください。
本箇所では 行に対する見出しセルとなっているため、scope="row" を指定します。
</t>
    </r>
    <r>
      <rPr>
        <b/>
        <sz val="12"/>
        <color rgb="FF000000"/>
        <rFont val="游ゴシック"/>
        <family val="3"/>
        <charset val="128"/>
      </rPr>
      <t>修正例：scope 属性による関連付け</t>
    </r>
    <r>
      <rPr>
        <sz val="12"/>
        <color indexed="8"/>
        <rFont val="游ゴシック"/>
        <family val="3"/>
        <charset val="128"/>
      </rPr>
      <t xml:space="preserve">
&lt;tr&gt;
&lt;th</t>
    </r>
    <r>
      <rPr>
        <b/>
        <sz val="12"/>
        <color rgb="FFFF0000"/>
        <rFont val="游ゴシック"/>
        <family val="3"/>
        <charset val="128"/>
      </rPr>
      <t xml:space="preserve"> scope="row"</t>
    </r>
    <r>
      <rPr>
        <sz val="12"/>
        <color indexed="8"/>
        <rFont val="游ゴシック"/>
        <family val="3"/>
        <charset val="128"/>
      </rPr>
      <t>&gt;委員長&lt;/th&gt;
&lt;td&gt;岡田 行正（理事 / 株式会社 パズル）&lt;/td&gt;
&lt;/tr&gt;</t>
    </r>
    <rPh sb="3" eb="5">
      <t xml:space="preserve">ヨウソヲ </t>
    </rPh>
    <rPh sb="6" eb="7">
      <t xml:space="preserve">タイシテ </t>
    </rPh>
    <rPh sb="16" eb="18">
      <t xml:space="preserve">ゾクセイヲ </t>
    </rPh>
    <rPh sb="19" eb="21">
      <t xml:space="preserve">シテイシテクダサイ </t>
    </rPh>
    <rPh sb="29" eb="30">
      <t xml:space="preserve">ホン </t>
    </rPh>
    <rPh sb="30" eb="32">
      <t xml:space="preserve">カショ </t>
    </rPh>
    <rPh sb="35" eb="36">
      <t xml:space="preserve">ギョウ </t>
    </rPh>
    <rPh sb="40" eb="42">
      <t xml:space="preserve">ミダシ </t>
    </rPh>
    <rPh sb="67" eb="69">
      <t xml:space="preserve">シテイ </t>
    </rPh>
    <rPh sb="85" eb="87">
      <t xml:space="preserve">ゾクセイ </t>
    </rPh>
    <rPh sb="90" eb="92">
      <t xml:space="preserve">カンレン </t>
    </rPh>
    <rPh sb="92" eb="93">
      <t xml:space="preserve">ヅケ </t>
    </rPh>
    <phoneticPr fontId="2"/>
  </si>
  <si>
    <t>08-003</t>
    <phoneticPr fontId="2"/>
  </si>
  <si>
    <t>「詳しくみる」リンク</t>
    <rPh sb="1" eb="2">
      <t xml:space="preserve">クワシクミル </t>
    </rPh>
    <phoneticPr fontId="2"/>
  </si>
  <si>
    <r>
      <rPr>
        <b/>
        <sz val="12"/>
        <color rgb="FF000000"/>
        <rFont val="游ゴシック"/>
        <family val="3"/>
        <charset val="128"/>
      </rPr>
      <t>デバイス文字のコントラスト比が確保されていない</t>
    </r>
    <r>
      <rPr>
        <sz val="12"/>
        <color rgb="FF000000"/>
        <rFont val="游ゴシック"/>
        <family val="3"/>
        <charset val="128"/>
      </rPr>
      <t xml:space="preserve">
以下の箇所では、文字と背景色のコントラストが 4.5 : 1 以下となっています。
・青文字 / 白背景（ 2.48 : 1 ）
　・詳しくみるのリンク部分（「制作ガイドライン」などの内）</t>
    </r>
    <rPh sb="15" eb="17">
      <t xml:space="preserve">カクホサレテイナイ </t>
    </rPh>
    <rPh sb="24" eb="26">
      <t xml:space="preserve">イカ </t>
    </rPh>
    <rPh sb="27" eb="29">
      <t xml:space="preserve">カショ </t>
    </rPh>
    <rPh sb="35" eb="38">
      <t xml:space="preserve">ハイケイイロ </t>
    </rPh>
    <rPh sb="55" eb="57">
      <t xml:space="preserve">イカ </t>
    </rPh>
    <rPh sb="67" eb="68">
      <t xml:space="preserve">アオモジ </t>
    </rPh>
    <rPh sb="68" eb="70">
      <t xml:space="preserve">モジ </t>
    </rPh>
    <rPh sb="73" eb="76">
      <t xml:space="preserve">シロハイケイ </t>
    </rPh>
    <rPh sb="91" eb="92">
      <t xml:space="preserve">クワシクミル </t>
    </rPh>
    <rPh sb="100" eb="102">
      <t xml:space="preserve">ブブン </t>
    </rPh>
    <rPh sb="104" eb="106">
      <t xml:space="preserve">セイサクガイドライン </t>
    </rPh>
    <rPh sb="116" eb="117">
      <t>_x0000__x000F__x0002_</t>
    </rPh>
    <phoneticPr fontId="2"/>
  </si>
  <si>
    <t>制作ガイドライン | サポートキット | I.C.E. | Interactive Communication Experts</t>
  </si>
  <si>
    <t>09-001</t>
  </si>
  <si>
    <t>「注意事項」見出し</t>
    <rPh sb="1" eb="5">
      <t xml:space="preserve">チュウイジコウ </t>
    </rPh>
    <rPh sb="6" eb="8">
      <t xml:space="preserve">ミダシ </t>
    </rPh>
    <phoneticPr fontId="2"/>
  </si>
  <si>
    <r>
      <rPr>
        <b/>
        <sz val="12"/>
        <color rgb="FF000000"/>
        <rFont val="游ゴシック"/>
        <family val="3"/>
        <charset val="128"/>
      </rPr>
      <t>【推奨】
見出しレベルを順序立てて用いていない</t>
    </r>
    <r>
      <rPr>
        <sz val="12"/>
        <color rgb="FF000000"/>
        <rFont val="游ゴシック"/>
        <family val="3"/>
        <charset val="128"/>
      </rPr>
      <t xml:space="preserve">
「注意事項」の見出し箇所は h3 要素が用いられていますが、h1 要素の後に登場するため、コンテンツに準じた見出しレベルの設定ができていません。</t>
    </r>
    <rPh sb="1" eb="3">
      <t xml:space="preserve">スイショウ </t>
    </rPh>
    <rPh sb="4" eb="6">
      <t xml:space="preserve">ミダシレベルガ </t>
    </rPh>
    <rPh sb="12" eb="14">
      <t xml:space="preserve">ジュンジョ </t>
    </rPh>
    <rPh sb="14" eb="15">
      <t xml:space="preserve">タテテ </t>
    </rPh>
    <rPh sb="17" eb="18">
      <t xml:space="preserve">モチイテイナイ </t>
    </rPh>
    <rPh sb="23" eb="24">
      <t xml:space="preserve">イカニ </t>
    </rPh>
    <rPh sb="25" eb="29">
      <t xml:space="preserve">チュウイジコウ </t>
    </rPh>
    <rPh sb="40" eb="42">
      <t xml:space="preserve">ヨウソガ </t>
    </rPh>
    <rPh sb="43" eb="44">
      <t xml:space="preserve">モチイラレテイマスガ </t>
    </rPh>
    <rPh sb="56" eb="58">
      <t xml:space="preserve">ヨウソ </t>
    </rPh>
    <rPh sb="77" eb="79">
      <t xml:space="preserve">ミダシ </t>
    </rPh>
    <phoneticPr fontId="2"/>
  </si>
  <si>
    <t>見出しレベルは順序立てて用いるようにしてください。
h3 要素ではなく h2 要素を利用するのが良いです。</t>
    <rPh sb="0" eb="1">
      <t xml:space="preserve">ミダシレベル </t>
    </rPh>
    <rPh sb="7" eb="9">
      <t xml:space="preserve">ジュンジョ </t>
    </rPh>
    <rPh sb="9" eb="10">
      <t xml:space="preserve">タテテ </t>
    </rPh>
    <rPh sb="12" eb="13">
      <t xml:space="preserve">モチイル </t>
    </rPh>
    <rPh sb="29" eb="31">
      <t xml:space="preserve">ヨウソ </t>
    </rPh>
    <rPh sb="39" eb="41">
      <t xml:space="preserve">ヨウソヲ </t>
    </rPh>
    <rPh sb="42" eb="44">
      <t xml:space="preserve">リヨウ </t>
    </rPh>
    <rPh sb="48" eb="49">
      <t xml:space="preserve">ヨイデス </t>
    </rPh>
    <phoneticPr fontId="2"/>
  </si>
  <si>
    <t>09-002</t>
  </si>
  <si>
    <t>「制作ガイドライン」太字箇所</t>
    <rPh sb="1" eb="5">
      <t xml:space="preserve">チュウイジコウ </t>
    </rPh>
    <rPh sb="6" eb="8">
      <t xml:space="preserve">ミダシ </t>
    </rPh>
    <rPh sb="10" eb="12">
      <t xml:space="preserve">フトジ </t>
    </rPh>
    <rPh sb="12" eb="14">
      <t xml:space="preserve">カショ </t>
    </rPh>
    <phoneticPr fontId="2"/>
  </si>
  <si>
    <r>
      <rPr>
        <b/>
        <sz val="12"/>
        <color rgb="FF000000"/>
        <rFont val="游ゴシック"/>
        <family val="3"/>
        <charset val="128"/>
      </rPr>
      <t>視覚的な表現のみで強調を示している</t>
    </r>
    <r>
      <rPr>
        <sz val="12"/>
        <color rgb="FF000000"/>
        <rFont val="游ゴシック"/>
        <family val="3"/>
        <charset val="128"/>
      </rPr>
      <t xml:space="preserve">
本文の 3つ目のパラグラフ内の「制作ガイドライン」部分では、太字が用いられ強調されていますが、span 要素が用いられており強調の関係性を示せていません。</t>
    </r>
    <rPh sb="0" eb="2">
      <t xml:space="preserve">シカクテキニ </t>
    </rPh>
    <rPh sb="2" eb="3">
      <t xml:space="preserve">テキ </t>
    </rPh>
    <rPh sb="9" eb="11">
      <t xml:space="preserve">キョウチョウヲ </t>
    </rPh>
    <rPh sb="12" eb="13">
      <t xml:space="preserve">シメシテイル </t>
    </rPh>
    <rPh sb="17" eb="18">
      <t xml:space="preserve">イカニ </t>
    </rPh>
    <rPh sb="18" eb="20">
      <t xml:space="preserve">ホンブン </t>
    </rPh>
    <rPh sb="24" eb="25">
      <t xml:space="preserve">メノパラグラフ </t>
    </rPh>
    <rPh sb="31" eb="32">
      <t xml:space="preserve">ナイ </t>
    </rPh>
    <rPh sb="34" eb="36">
      <t xml:space="preserve">セイサクガイドライン </t>
    </rPh>
    <rPh sb="43" eb="45">
      <t xml:space="preserve">ブブン </t>
    </rPh>
    <rPh sb="48" eb="50">
      <t xml:space="preserve">フトジ </t>
    </rPh>
    <rPh sb="51" eb="52">
      <t xml:space="preserve">モチイラレテイマスガ </t>
    </rPh>
    <rPh sb="55" eb="57">
      <t xml:space="preserve">キョウチョウ </t>
    </rPh>
    <rPh sb="70" eb="72">
      <t xml:space="preserve">ヨウソガ </t>
    </rPh>
    <rPh sb="73" eb="74">
      <t xml:space="preserve">モチイラレテオリ </t>
    </rPh>
    <rPh sb="80" eb="82">
      <t xml:space="preserve">キョウチョウノ </t>
    </rPh>
    <rPh sb="83" eb="85">
      <t xml:space="preserve">カンケイヲ </t>
    </rPh>
    <rPh sb="85" eb="86">
      <t xml:space="preserve">セイヲ </t>
    </rPh>
    <rPh sb="87" eb="88">
      <t xml:space="preserve">シメセテイマエスン </t>
    </rPh>
    <phoneticPr fontId="2"/>
  </si>
  <si>
    <t>太字が強調や重要性を意図するものであれば、em 要素や strong 要素を用いてください。</t>
    <rPh sb="0" eb="2">
      <t xml:space="preserve">フトジ </t>
    </rPh>
    <rPh sb="3" eb="5">
      <t xml:space="preserve">キョウチョウ </t>
    </rPh>
    <rPh sb="6" eb="9">
      <t xml:space="preserve">ジュウヨウセイヲ </t>
    </rPh>
    <rPh sb="10" eb="12">
      <t xml:space="preserve">イト </t>
    </rPh>
    <rPh sb="24" eb="26">
      <t xml:space="preserve">ヨウソ </t>
    </rPh>
    <rPh sb="35" eb="37">
      <t xml:space="preserve">ヨウソヲ </t>
    </rPh>
    <phoneticPr fontId="2"/>
  </si>
  <si>
    <t>09-003</t>
    <phoneticPr fontId="2"/>
  </si>
  <si>
    <t>ボタン型リンク</t>
    <rPh sb="3" eb="4">
      <t xml:space="preserve">ガタ </t>
    </rPh>
    <phoneticPr fontId="2"/>
  </si>
  <si>
    <r>
      <rPr>
        <b/>
        <sz val="12"/>
        <color rgb="FF000000"/>
        <rFont val="游ゴシック"/>
        <family val="3"/>
        <charset val="128"/>
      </rPr>
      <t>デバイス文字のコントラスト比が確保されていない</t>
    </r>
    <r>
      <rPr>
        <sz val="12"/>
        <color rgb="FF000000"/>
        <rFont val="游ゴシック"/>
        <family val="3"/>
        <charset val="128"/>
      </rPr>
      <t xml:space="preserve">
以下の箇所では、文字と背景色のコントラストが 4.5 : 1 以下となっています。
・白文字 / 青背景（ 2.48 : 1 ）
　・WEB制作（大規模サイト/ECサイト）　などのリンク</t>
    </r>
    <rPh sb="15" eb="17">
      <t xml:space="preserve">カクホサレテイナイ </t>
    </rPh>
    <rPh sb="24" eb="26">
      <t xml:space="preserve">イカ </t>
    </rPh>
    <rPh sb="27" eb="29">
      <t xml:space="preserve">カショ </t>
    </rPh>
    <rPh sb="35" eb="38">
      <t xml:space="preserve">ハイケイイロ </t>
    </rPh>
    <rPh sb="55" eb="57">
      <t xml:space="preserve">イカ </t>
    </rPh>
    <rPh sb="67" eb="68">
      <t xml:space="preserve">シロ </t>
    </rPh>
    <rPh sb="68" eb="70">
      <t xml:space="preserve">モジ </t>
    </rPh>
    <rPh sb="73" eb="74">
      <t xml:space="preserve">アオ </t>
    </rPh>
    <rPh sb="74" eb="76">
      <t xml:space="preserve">シロハイケイ </t>
    </rPh>
    <rPh sb="94" eb="96">
      <t xml:space="preserve">セイサク </t>
    </rPh>
    <rPh sb="97" eb="100">
      <t xml:space="preserve">ダイキボ </t>
    </rPh>
    <phoneticPr fontId="2"/>
  </si>
  <si>
    <t>WEB制作（大規模サイト / ECサイト） | 制作フローチャート | サポートキット | I.C.E. | Interactive Communication Experts</t>
  </si>
  <si>
    <t>10-001</t>
  </si>
  <si>
    <t>アコーディオンラベル部分
アコーディオン内の項目</t>
    <phoneticPr fontId="2"/>
  </si>
  <si>
    <r>
      <rPr>
        <b/>
        <sz val="12"/>
        <color rgb="FF000000"/>
        <rFont val="游ゴシック"/>
        <family val="3"/>
        <charset val="128"/>
      </rPr>
      <t>見出しに相当すると考えられる箇所に見出し要素を用いていない</t>
    </r>
    <r>
      <rPr>
        <sz val="12"/>
        <color rgb="FF000000"/>
        <rFont val="游ゴシック"/>
        <family val="3"/>
        <charset val="128"/>
      </rPr>
      <t xml:space="preserve">
以下に該当する箇所は、コンテンツ内容や視覚的な表現から見出しに相当すると考えられますが、見出し要素を用いていません。
・アコーディオンラベル部分
　・オリエンテーション
　・プレゼンテーション など
・アコーディオン内の項目名称
　・オリエンシート作成
　・オリエン対象パートナー選定 など</t>
    </r>
    <rPh sb="0" eb="1">
      <t xml:space="preserve">ミダシ </t>
    </rPh>
    <rPh sb="14" eb="16">
      <t xml:space="preserve">カショ </t>
    </rPh>
    <rPh sb="20" eb="22">
      <t xml:space="preserve">ヨウソオヲ </t>
    </rPh>
    <rPh sb="23" eb="24">
      <t xml:space="preserve">モチイテイナイ </t>
    </rPh>
    <rPh sb="30" eb="32">
      <t xml:space="preserve">イカ </t>
    </rPh>
    <rPh sb="46" eb="48">
      <t xml:space="preserve">ナイヨウ </t>
    </rPh>
    <rPh sb="49" eb="52">
      <t xml:space="preserve">シカクテキナ </t>
    </rPh>
    <rPh sb="53" eb="55">
      <t xml:space="preserve">ヒョウゲン </t>
    </rPh>
    <rPh sb="57" eb="59">
      <t xml:space="preserve">ミダシ </t>
    </rPh>
    <rPh sb="61" eb="63">
      <t xml:space="preserve">ソウトウ </t>
    </rPh>
    <rPh sb="74" eb="76">
      <t xml:space="preserve">ミダシヨウソヲ </t>
    </rPh>
    <rPh sb="80" eb="81">
      <t xml:space="preserve">モチイテイマセン </t>
    </rPh>
    <rPh sb="100" eb="102">
      <t xml:space="preserve">ブブン </t>
    </rPh>
    <rPh sb="138" eb="139">
      <t xml:space="preserve">ナイヨウノ </t>
    </rPh>
    <rPh sb="140" eb="144">
      <t xml:space="preserve">コウモクメイショウ </t>
    </rPh>
    <rPh sb="154" eb="156">
      <t xml:space="preserve">サクセイ </t>
    </rPh>
    <rPh sb="163" eb="165">
      <t xml:space="preserve">タイショウ </t>
    </rPh>
    <rPh sb="170" eb="172">
      <t xml:space="preserve">センテイ </t>
    </rPh>
    <phoneticPr fontId="2"/>
  </si>
  <si>
    <r>
      <rPr>
        <sz val="12"/>
        <color rgb="FF000000"/>
        <rFont val="游ゴシック"/>
        <family val="3"/>
        <charset val="128"/>
      </rPr>
      <t xml:space="preserve">
</t>
    </r>
    <r>
      <rPr>
        <b/>
        <sz val="12"/>
        <color rgb="FF000000"/>
        <rFont val="游ゴシック"/>
        <family val="3"/>
        <charset val="128"/>
      </rPr>
      <t xml:space="preserve">[2024/12/01] NG
</t>
    </r>
    <r>
      <rPr>
        <sz val="12"/>
        <color rgb="FF000000"/>
        <rFont val="游ゴシック"/>
        <family val="3"/>
        <charset val="128"/>
      </rPr>
      <t>h3は設定されたが、h4が用いられていない。
構造的には h4 に思われるため NG としたい。
意図的な見送りでしょうか。</t>
    </r>
  </si>
  <si>
    <t>指摘箇所には見出しレベルを順序立てた上で、適切な見出し要素を用いてください。
アコーディオンラベル部分は、h2 要素の中に含まれる見出しとなるため h3 要素を。
アコーディオン内の項目名称箇所は、h3 要素の中に含まれる見出しとなるため h4 要素を用いてください。
・アコーディオンラベル部分
　・h3「オリエンテーション」
　・h3「プレゼンテーション」 など
・アコーディオン内の項目名称
　・h4「オリエンシート作成」
　・h4「オリエン対象パートナー選定」 など</t>
    <rPh sb="0" eb="2">
      <t xml:space="preserve">シテキ </t>
    </rPh>
    <rPh sb="2" eb="4">
      <t xml:space="preserve">カショ </t>
    </rPh>
    <rPh sb="6" eb="8">
      <t xml:space="preserve">ミダシ </t>
    </rPh>
    <rPh sb="13" eb="16">
      <t xml:space="preserve">ジュンジョダテタ </t>
    </rPh>
    <rPh sb="18" eb="19">
      <t xml:space="preserve">ウエデ </t>
    </rPh>
    <rPh sb="21" eb="23">
      <t xml:space="preserve">テキセツ </t>
    </rPh>
    <rPh sb="24" eb="26">
      <t xml:space="preserve">ミダシ </t>
    </rPh>
    <rPh sb="27" eb="29">
      <t xml:space="preserve">ヨウソヲ </t>
    </rPh>
    <rPh sb="30" eb="31">
      <t xml:space="preserve">モチイテクダサイ </t>
    </rPh>
    <rPh sb="56" eb="58">
      <t xml:space="preserve">ヨウソノ </t>
    </rPh>
    <rPh sb="59" eb="60">
      <t xml:space="preserve">ナカニ </t>
    </rPh>
    <rPh sb="61" eb="62">
      <t xml:space="preserve">フクマレル </t>
    </rPh>
    <rPh sb="65" eb="67">
      <t xml:space="preserve">ミダシ </t>
    </rPh>
    <rPh sb="77" eb="79">
      <t xml:space="preserve">ヨウソヲ </t>
    </rPh>
    <rPh sb="89" eb="90">
      <t xml:space="preserve">ナイ </t>
    </rPh>
    <rPh sb="93" eb="95">
      <t xml:space="preserve">メイショウ </t>
    </rPh>
    <rPh sb="95" eb="97">
      <t xml:space="preserve">カショ </t>
    </rPh>
    <rPh sb="102" eb="104">
      <t xml:space="preserve">ヨウソ </t>
    </rPh>
    <rPh sb="105" eb="106">
      <t xml:space="preserve">ナカニ </t>
    </rPh>
    <rPh sb="107" eb="108">
      <t xml:space="preserve">フクマレル </t>
    </rPh>
    <rPh sb="111" eb="113">
      <t xml:space="preserve">ミダシ </t>
    </rPh>
    <rPh sb="123" eb="125">
      <t xml:space="preserve">ヨウソヲ </t>
    </rPh>
    <rPh sb="126" eb="127">
      <t xml:space="preserve">モチイテクダサイ </t>
    </rPh>
    <phoneticPr fontId="2"/>
  </si>
  <si>
    <t>10-002</t>
  </si>
  <si>
    <t>テキストタグ箇所</t>
    <phoneticPr fontId="2"/>
  </si>
  <si>
    <r>
      <rPr>
        <b/>
        <sz val="12"/>
        <color rgb="FF000000"/>
        <rFont val="游ゴシック"/>
        <family val="3"/>
        <charset val="128"/>
      </rPr>
      <t>関係の有無を示す情報が、色のみで提示されている</t>
    </r>
    <r>
      <rPr>
        <sz val="12"/>
        <color rgb="FF000000"/>
        <rFont val="游ゴシック"/>
        <family val="3"/>
        <charset val="128"/>
      </rPr>
      <t xml:space="preserve">
各アコーディオンコンテンツ内に含まれる各プロセス内における関係者（発注者、制作者）を示すテキストタグ箇所では、次のような色パターンを用いて各プロセスでの関わりを示していると考えられますが、その関わり方の違いが色のみによって提示されています。
・塗り背景 / 白文字
・白背景 / 色文字 / 点線
・白背景 / グレー文字</t>
    </r>
    <rPh sb="0" eb="2">
      <t xml:space="preserve">カンケイ </t>
    </rPh>
    <rPh sb="6" eb="7">
      <t xml:space="preserve">シメス </t>
    </rPh>
    <rPh sb="8" eb="10">
      <t xml:space="preserve">ジョウホウガ </t>
    </rPh>
    <rPh sb="12" eb="13">
      <t xml:space="preserve">イロ </t>
    </rPh>
    <rPh sb="16" eb="18">
      <t xml:space="preserve">テイジ </t>
    </rPh>
    <rPh sb="24" eb="25">
      <t xml:space="preserve">カク </t>
    </rPh>
    <rPh sb="37" eb="38">
      <t>🈚️</t>
    </rPh>
    <rPh sb="39" eb="40">
      <t xml:space="preserve">フクマレル </t>
    </rPh>
    <rPh sb="43" eb="44">
      <t xml:space="preserve">カク </t>
    </rPh>
    <rPh sb="48" eb="49">
      <t>🈚️</t>
    </rPh>
    <rPh sb="53" eb="56">
      <t xml:space="preserve">カンケイシャヲ </t>
    </rPh>
    <rPh sb="57" eb="60">
      <t xml:space="preserve">ハッチュウシャ </t>
    </rPh>
    <rPh sb="61" eb="64">
      <t xml:space="preserve">セイサクシャ </t>
    </rPh>
    <rPh sb="66" eb="67">
      <t xml:space="preserve">シメス </t>
    </rPh>
    <rPh sb="74" eb="76">
      <t xml:space="preserve">カショ </t>
    </rPh>
    <rPh sb="79" eb="80">
      <t xml:space="preserve">ツギノヨウナ </t>
    </rPh>
    <rPh sb="84" eb="85">
      <t xml:space="preserve">イロ </t>
    </rPh>
    <rPh sb="93" eb="94">
      <t>✍️</t>
    </rPh>
    <rPh sb="100" eb="101">
      <t xml:space="preserve">カカワリヲ </t>
    </rPh>
    <rPh sb="104" eb="105">
      <t xml:space="preserve">シメシテイル </t>
    </rPh>
    <rPh sb="110" eb="111">
      <t xml:space="preserve">カンガエラレマスガ </t>
    </rPh>
    <rPh sb="120" eb="121">
      <t xml:space="preserve">カカワリ </t>
    </rPh>
    <rPh sb="123" eb="124">
      <t xml:space="preserve">カタ </t>
    </rPh>
    <rPh sb="128" eb="129">
      <t xml:space="preserve">イロ </t>
    </rPh>
    <rPh sb="135" eb="137">
      <t xml:space="preserve">テイジ </t>
    </rPh>
    <rPh sb="146" eb="147">
      <t xml:space="preserve">ヌリ </t>
    </rPh>
    <rPh sb="148" eb="150">
      <t xml:space="preserve">ハイケイ </t>
    </rPh>
    <rPh sb="153" eb="156">
      <t xml:space="preserve">シロモジ </t>
    </rPh>
    <rPh sb="158" eb="161">
      <t xml:space="preserve">シロハイケイ </t>
    </rPh>
    <rPh sb="164" eb="167">
      <t xml:space="preserve">イロモジ </t>
    </rPh>
    <rPh sb="170" eb="172">
      <t xml:space="preserve">テンセン </t>
    </rPh>
    <phoneticPr fontId="2"/>
  </si>
  <si>
    <t xml:space="preserve">
</t>
    <phoneticPr fontId="2"/>
  </si>
  <si>
    <t>[2024/12/01] OK
以下のように実施していると思えるので OK。
・塗り背景 / 白文字　：　関係大
・白背景 / 色文字 / 点線　：　関係小
・白背景 / グレー文字　：　該当表記削除</t>
  </si>
  <si>
    <r>
      <rPr>
        <sz val="12"/>
        <color rgb="FF000000"/>
        <rFont val="游ゴシック"/>
        <family val="3"/>
        <charset val="128"/>
      </rPr>
      <t xml:space="preserve">提示方法の違いが、以下のようなことを示しているとするのであれば、各内容を不可視のテキストとして追加し、情報を補完することなどが考えられます。
・塗り背景 / 白文字　：　関係大
・白背景 / 色文字 / 点線　：　関係小
・白背景 / グレー文字　：　関係なし
</t>
    </r>
    <r>
      <rPr>
        <b/>
        <sz val="12"/>
        <color rgb="FF000000"/>
        <rFont val="游ゴシック"/>
        <family val="3"/>
        <charset val="128"/>
      </rPr>
      <t xml:space="preserve">修正例：隠しテキストによる視覚提示情報の補完
</t>
    </r>
    <r>
      <rPr>
        <sz val="12"/>
        <color rgb="FF000000"/>
        <rFont val="游ゴシック"/>
        <family val="3"/>
        <charset val="128"/>
      </rPr>
      <t>&lt;div class="tblFlowchart__taskTarget" data-type="1" data-target="◎"&gt;発注者</t>
    </r>
    <r>
      <rPr>
        <b/>
        <sz val="12"/>
        <color rgb="FFFF0000"/>
        <rFont val="游ゴシック"/>
        <family val="3"/>
        <charset val="128"/>
      </rPr>
      <t>&lt;span class="visually-hidden"&gt;（関係大）&lt;/span&gt;</t>
    </r>
    <r>
      <rPr>
        <sz val="12"/>
        <color rgb="FF000000"/>
        <rFont val="游ゴシック"/>
        <family val="3"/>
        <charset val="128"/>
      </rPr>
      <t>&lt;/div&gt;
※ visually-hidden は、視覚的には表示されず、スクリーンリーダーなどの支援技術には通知される表現を行う CSS テクニックとなります。現行サイトの CSS ファイル内には含まれていない セレクタとなるため、別途 CSS の追加を行なってください。</t>
    </r>
  </si>
  <si>
    <r>
      <rPr>
        <b/>
        <sz val="12"/>
        <color rgb="FF000000"/>
        <rFont val="游ゴシック"/>
        <family val="3"/>
        <charset val="128"/>
      </rPr>
      <t>申し送り1</t>
    </r>
    <r>
      <rPr>
        <sz val="12"/>
        <color indexed="8"/>
        <rFont val="游ゴシック"/>
        <family val="3"/>
        <charset val="128"/>
      </rPr>
      <t xml:space="preserve">
本箇所では、視覚的にも「提示方法に違いある」以上の情報がなかったため、HTML 内の data 属性などを参考として、推測を元に修正案を提示しています。
提供情報について、より適切な内容があれば調整をお願いいたします。
</t>
    </r>
    <r>
      <rPr>
        <b/>
        <sz val="12"/>
        <color rgb="FF000000"/>
        <rFont val="游ゴシック"/>
        <family val="3"/>
        <charset val="128"/>
      </rPr>
      <t>申し送り2</t>
    </r>
    <r>
      <rPr>
        <sz val="12"/>
        <color indexed="8"/>
        <rFont val="游ゴシック"/>
        <family val="3"/>
        <charset val="128"/>
      </rPr>
      <t xml:space="preserve">
visually-hidden となる CSS の設定内容は、さまざまなアプローチが存在します。
以下などを参考に、WebAIM や Bootstrap のパターンを用いるのが良いと考えます。
https://zenn.dev/yamanoku/scraps/a6c328ccc3238c</t>
    </r>
    <rPh sb="0" eb="1">
      <t xml:space="preserve">モウシオクリ </t>
    </rPh>
    <rPh sb="6" eb="9">
      <t xml:space="preserve">ホンカショ </t>
    </rPh>
    <rPh sb="12" eb="15">
      <t xml:space="preserve">シカクテキニモ </t>
    </rPh>
    <rPh sb="18" eb="20">
      <t xml:space="preserve">テイジ </t>
    </rPh>
    <rPh sb="20" eb="22">
      <t xml:space="preserve">ホウホウ </t>
    </rPh>
    <rPh sb="28" eb="30">
      <t xml:space="preserve">イジョウ </t>
    </rPh>
    <rPh sb="46" eb="47">
      <t>🈚️</t>
    </rPh>
    <rPh sb="54" eb="56">
      <t xml:space="preserve">ゾクセイ </t>
    </rPh>
    <rPh sb="59" eb="61">
      <t xml:space="preserve">サンコウニ </t>
    </rPh>
    <rPh sb="65" eb="67">
      <t xml:space="preserve">スイソク </t>
    </rPh>
    <rPh sb="68" eb="69">
      <t xml:space="preserve">モトニ </t>
    </rPh>
    <rPh sb="70" eb="72">
      <t xml:space="preserve">シュウセイヲ </t>
    </rPh>
    <rPh sb="72" eb="73">
      <t xml:space="preserve">アン </t>
    </rPh>
    <rPh sb="74" eb="76">
      <t xml:space="preserve">テイジ </t>
    </rPh>
    <rPh sb="83" eb="85">
      <t xml:space="preserve">テイキョウ </t>
    </rPh>
    <rPh sb="85" eb="87">
      <t xml:space="preserve">ジョウホウ </t>
    </rPh>
    <rPh sb="94" eb="96">
      <t xml:space="preserve">テキセツナ </t>
    </rPh>
    <rPh sb="97" eb="99">
      <t xml:space="preserve">ナイヨウガ </t>
    </rPh>
    <rPh sb="103" eb="105">
      <t xml:space="preserve">チョウセイヲ </t>
    </rPh>
    <rPh sb="117" eb="118">
      <t xml:space="preserve">モウシオクリ </t>
    </rPh>
    <rPh sb="148" eb="152">
      <t xml:space="preserve">セッテイナイヨウ </t>
    </rPh>
    <rPh sb="165" eb="167">
      <t xml:space="preserve">ソンザイシマス </t>
    </rPh>
    <rPh sb="172" eb="174">
      <t xml:space="preserve">イカ </t>
    </rPh>
    <rPh sb="206" eb="207">
      <t xml:space="preserve">モチイル </t>
    </rPh>
    <rPh sb="211" eb="212">
      <t xml:space="preserve">ヨイト </t>
    </rPh>
    <rPh sb="214" eb="215">
      <t xml:space="preserve">カンガエマス </t>
    </rPh>
    <phoneticPr fontId="2"/>
  </si>
  <si>
    <t>10-003</t>
  </si>
  <si>
    <t>アコーディオン内コンテンツ</t>
    <phoneticPr fontId="2"/>
  </si>
  <si>
    <r>
      <rPr>
        <b/>
        <sz val="12"/>
        <color rgb="FF000000"/>
        <rFont val="游ゴシック"/>
        <family val="3"/>
        <charset val="128"/>
      </rPr>
      <t xml:space="preserve">デバイス文字のコントラスト比が確保されていない
</t>
    </r>
    <r>
      <rPr>
        <sz val="12"/>
        <color rgb="FF000000"/>
        <rFont val="游ゴシック"/>
        <family val="3"/>
        <charset val="128"/>
      </rPr>
      <t>アコーディオン内に含まれる以下の箇所では、文字と背景色のコントラストが 4.5 : 1 以下となっています。
・青文字 / 白背景（ 3.57 : 1 ）
　・「オリエンシート作成」などの項目名
　・「制作者」のテキストタグ
・グレー文字 / 白背景（ 3.84 : 1 ）
　・「起こりがちな事」
　・「留意すべきリスク」
・緑文字 / 白背景（ 3.13 : 1 ）
　・「発注者」のテキストタグ
・グレー文字 / 白背景（ 1.8 : 1 ）
　・「発注者」のテキストタグ</t>
    </r>
  </si>
  <si>
    <t>10-004</t>
  </si>
  <si>
    <r>
      <rPr>
        <b/>
        <sz val="12"/>
        <color rgb="FF000000"/>
        <rFont val="游ゴシック"/>
        <family val="3"/>
        <charset val="128"/>
      </rPr>
      <t xml:space="preserve">開閉を示す UI のコントラストが確保されていない
</t>
    </r>
    <r>
      <rPr>
        <sz val="12"/>
        <color rgb="FF000000"/>
        <rFont val="游ゴシック"/>
        <family val="3"/>
        <charset val="128"/>
      </rPr>
      <t>（共通課題 xx-018 に記載）</t>
    </r>
  </si>
  <si>
    <t>（共通課題 xx-018 に記載）</t>
    <phoneticPr fontId="2"/>
  </si>
  <si>
    <t>10-005</t>
  </si>
  <si>
    <t>アコーディオンUI</t>
    <rPh sb="7" eb="9">
      <t xml:space="preserve">カショ </t>
    </rPh>
    <phoneticPr fontId="2"/>
  </si>
  <si>
    <r>
      <rPr>
        <b/>
        <sz val="12"/>
        <color rgb="FF000000"/>
        <rFont val="游ゴシック"/>
        <family val="3"/>
        <charset val="128"/>
      </rPr>
      <t xml:space="preserve">キーボード操作のみで開閉機能を利用することができない
</t>
    </r>
    <r>
      <rPr>
        <sz val="12"/>
        <color rgb="FF000000"/>
        <rFont val="游ゴシック"/>
        <family val="3"/>
        <charset val="128"/>
      </rPr>
      <t>（共通課題 xx-019 に記載）</t>
    </r>
    <rPh sb="5" eb="7">
      <t xml:space="preserve">ソウサ </t>
    </rPh>
    <rPh sb="10" eb="12">
      <t xml:space="preserve">カイヘイ </t>
    </rPh>
    <rPh sb="12" eb="14">
      <t xml:space="preserve">キノウヲ </t>
    </rPh>
    <rPh sb="15" eb="17">
      <t xml:space="preserve">リヨウ </t>
    </rPh>
    <rPh sb="28" eb="32">
      <t xml:space="preserve">キョウツウカダイ </t>
    </rPh>
    <phoneticPr fontId="2"/>
  </si>
  <si>
    <t>（共通課題 xx-019 に記載）</t>
    <phoneticPr fontId="2"/>
  </si>
  <si>
    <t>10-006</t>
  </si>
  <si>
    <r>
      <rPr>
        <b/>
        <sz val="12"/>
        <color rgb="FF000000"/>
        <rFont val="游ゴシック"/>
        <family val="3"/>
        <charset val="128"/>
      </rPr>
      <t>アコーディオンUI では、名前や役割、開閉状態が適切に示されていない</t>
    </r>
    <r>
      <rPr>
        <sz val="12"/>
        <color indexed="8"/>
        <rFont val="游ゴシック"/>
        <family val="3"/>
        <charset val="128"/>
      </rPr>
      <t xml:space="preserve">
（共通課題 xx-020 に記載）</t>
    </r>
    <rPh sb="13" eb="15">
      <t xml:space="preserve">ナマエ </t>
    </rPh>
    <rPh sb="16" eb="18">
      <t xml:space="preserve">ヤクワリ </t>
    </rPh>
    <rPh sb="19" eb="21">
      <t xml:space="preserve">カイヘイ </t>
    </rPh>
    <rPh sb="21" eb="23">
      <t xml:space="preserve">ジョウタイ </t>
    </rPh>
    <rPh sb="24" eb="26">
      <t xml:space="preserve">テキセツニ </t>
    </rPh>
    <rPh sb="27" eb="28">
      <t xml:space="preserve">シメサレテイナイ </t>
    </rPh>
    <rPh sb="36" eb="40">
      <t xml:space="preserve">キョウツウカダイ </t>
    </rPh>
    <phoneticPr fontId="2"/>
  </si>
  <si>
    <t>（共通課題 xx-020 に記載）</t>
    <phoneticPr fontId="2"/>
  </si>
  <si>
    <t>制作プロセスマネジメント | サポートキット | I.C.E. | Interactive Communication Experts</t>
  </si>
  <si>
    <t>11-001</t>
  </si>
  <si>
    <t>業務フロー図</t>
    <rPh sb="0" eb="2">
      <t xml:space="preserve">ギョウム </t>
    </rPh>
    <rPh sb="5" eb="6">
      <t xml:space="preserve">ズ </t>
    </rPh>
    <phoneticPr fontId="2"/>
  </si>
  <si>
    <r>
      <rPr>
        <b/>
        <sz val="12"/>
        <color rgb="FF000000"/>
        <rFont val="游ゴシック"/>
        <family val="3"/>
        <charset val="128"/>
      </rPr>
      <t>画像に対する代替テキストが設定されていない</t>
    </r>
    <r>
      <rPr>
        <sz val="12"/>
        <color rgb="FF000000"/>
        <rFont val="游ゴシック"/>
        <family val="3"/>
        <charset val="128"/>
      </rPr>
      <t xml:space="preserve">
業務フローとしてまとめられた画像箇所では、内容に対する代替テキストが設定されていません。</t>
    </r>
    <rPh sb="0" eb="1">
      <t xml:space="preserve">ガゾウ </t>
    </rPh>
    <rPh sb="6" eb="8">
      <t xml:space="preserve">ダイタイテキストガ </t>
    </rPh>
    <rPh sb="13" eb="15">
      <t xml:space="preserve">セッテイ </t>
    </rPh>
    <rPh sb="22" eb="24">
      <t xml:space="preserve">ギョウム </t>
    </rPh>
    <rPh sb="36" eb="38">
      <t xml:space="preserve">ガゾウ </t>
    </rPh>
    <rPh sb="38" eb="40">
      <t xml:space="preserve">カショ </t>
    </rPh>
    <rPh sb="43" eb="45">
      <t xml:space="preserve">ナイヨウニ </t>
    </rPh>
    <rPh sb="49" eb="51">
      <t xml:space="preserve">ダイタイテキストガ </t>
    </rPh>
    <rPh sb="56" eb="58">
      <t xml:space="preserve">セッテイ </t>
    </rPh>
    <phoneticPr fontId="2"/>
  </si>
  <si>
    <t xml:space="preserve">
「HTML要素を用いて構造化された形で代替テキストを作成する」のは今回デザイン～実装の時間が不足している、工数が別途かかるため避けたいです。
altの代替テキストで表現できればと思いますが、最適なaltが見つからずコンセントさまにご提供いただくこと可能でしょうか</t>
  </si>
  <si>
    <t>[2024/11/29]
構造化が難しいのであれば今回は見送りとしたい。</t>
  </si>
  <si>
    <t>画像の代替情報は、画像（img要素）の alt 属性を用いたり、あるいは、画像の周囲のテキストに提示してください。
本箇所のように、画像内の情報が複雑な場合は長い代替テキストが必要となります。
alt 属性値として文章のみで提供するよりも、HTML要素を用いて構造化された形で代替テキストを作成することで、情報を把握しやすい状態で提示することが可能となります。
例えば、画像と同様の体裁を保つような table 構造として提示することや、見出し要素を用いてメディア区分や制作プロセス区分を軸に情報を整理しするのが良いと考えます。</t>
  </si>
  <si>
    <r>
      <rPr>
        <b/>
        <sz val="12"/>
        <color rgb="FF000000"/>
        <rFont val="游ゴシック"/>
        <family val="3"/>
        <charset val="128"/>
      </rPr>
      <t xml:space="preserve">申し送り1
</t>
    </r>
    <r>
      <rPr>
        <sz val="12"/>
        <color rgb="FF000000"/>
        <rFont val="游ゴシック"/>
        <family val="3"/>
        <charset val="128"/>
      </rPr>
      <t>下記ページにて、長い代替テキスト情報を提示する場合の例示がいくつか掲載されています。
修正案では Approach 3 に類似する形となり、実施の際の参考としてください。
https://www.w3.org/WAI/tutorials/images/complex/#approach-3-structurally-associating-the-image-and-its-adjacent-long-description-html5</t>
    </r>
  </si>
  <si>
    <t>11-002</t>
    <phoneticPr fontId="2"/>
  </si>
  <si>
    <t>「ビジネス委員会　制作分科会」表</t>
    <rPh sb="0" eb="1">
      <t>「」</t>
    </rPh>
    <rPh sb="5" eb="8">
      <t xml:space="preserve">イインカイ </t>
    </rPh>
    <rPh sb="9" eb="10">
      <t xml:space="preserve">ヒョウ </t>
    </rPh>
    <phoneticPr fontId="2"/>
  </si>
  <si>
    <r>
      <rPr>
        <b/>
        <sz val="12"/>
        <color rgb="FF000000"/>
        <rFont val="游ゴシック"/>
        <family val="3"/>
        <charset val="128"/>
      </rPr>
      <t>【推奨】
見出しセルに scope 属性を用いていない</t>
    </r>
    <r>
      <rPr>
        <sz val="12"/>
        <color rgb="FF000000"/>
        <rFont val="游ゴシック"/>
        <family val="3"/>
        <charset val="128"/>
      </rPr>
      <t xml:space="preserve">
ビジネス委員会の表では th 要素が用いられていますが、th 要素に対して scope 属性が指定されていません。
表全体が 2列で構成されており、1列目のみが見出しセルとなっているような単純な表では scope 属性の指定は必須ではありませんが、scope 属性を用いることで見出しセルとデータセルの関係を取得しやすくなります。</t>
    </r>
    <rPh sb="1" eb="3">
      <t xml:space="preserve">スイショウ </t>
    </rPh>
    <rPh sb="4" eb="5">
      <t xml:space="preserve">ミダシレベルガ </t>
    </rPh>
    <rPh sb="5" eb="7">
      <t xml:space="preserve">ミダシ </t>
    </rPh>
    <rPh sb="18" eb="20">
      <t xml:space="preserve">ゾクセイヲ </t>
    </rPh>
    <rPh sb="21" eb="22">
      <t xml:space="preserve">モチイテイナイ </t>
    </rPh>
    <rPh sb="27" eb="28">
      <t xml:space="preserve">イカニ </t>
    </rPh>
    <rPh sb="32" eb="35">
      <t xml:space="preserve">イインカイ </t>
    </rPh>
    <rPh sb="36" eb="37">
      <t xml:space="preserve">ヒョウ </t>
    </rPh>
    <rPh sb="43" eb="45">
      <t xml:space="preserve">ヨウソ </t>
    </rPh>
    <rPh sb="46" eb="47">
      <t xml:space="preserve">モチイラレテイマスガ </t>
    </rPh>
    <rPh sb="59" eb="61">
      <t xml:space="preserve">ヨウソト </t>
    </rPh>
    <rPh sb="72" eb="74">
      <t xml:space="preserve">ゾクセイガ </t>
    </rPh>
    <rPh sb="75" eb="77">
      <t xml:space="preserve">シテイ </t>
    </rPh>
    <rPh sb="87" eb="89">
      <t xml:space="preserve">レツメニ </t>
    </rPh>
    <rPh sb="92" eb="94">
      <t xml:space="preserve">ミダシ </t>
    </rPh>
    <rPh sb="109" eb="110">
      <t xml:space="preserve">ヒョウ </t>
    </rPh>
    <rPh sb="119" eb="121">
      <t xml:space="preserve">ゾクセイノ </t>
    </rPh>
    <rPh sb="122" eb="124">
      <t xml:space="preserve">シテイ </t>
    </rPh>
    <rPh sb="125" eb="127">
      <t xml:space="preserve">ヒッス </t>
    </rPh>
    <rPh sb="142" eb="144">
      <t xml:space="preserve">ゾクセイヲ </t>
    </rPh>
    <rPh sb="145" eb="146">
      <t xml:space="preserve">モチイル </t>
    </rPh>
    <rPh sb="151" eb="153">
      <t xml:space="preserve">ミダシ </t>
    </rPh>
    <rPh sb="163" eb="165">
      <t xml:space="preserve">カンケイヲ </t>
    </rPh>
    <rPh sb="166" eb="168">
      <t xml:space="preserve">シュトク </t>
    </rPh>
    <phoneticPr fontId="2"/>
  </si>
  <si>
    <r>
      <t xml:space="preserve">th 要素に対して scope 属性を指定してください。
本箇所では 行に対する見出しセルとなっているため、scope="row" を指定します。
</t>
    </r>
    <r>
      <rPr>
        <b/>
        <sz val="12"/>
        <color rgb="FF000000"/>
        <rFont val="游ゴシック"/>
        <family val="3"/>
        <charset val="128"/>
      </rPr>
      <t>修正例：scope 属性による関連付け</t>
    </r>
    <r>
      <rPr>
        <sz val="12"/>
        <color indexed="8"/>
        <rFont val="游ゴシック"/>
        <family val="3"/>
        <charset val="128"/>
      </rPr>
      <t xml:space="preserve">
&lt;tr&gt;
&lt;th</t>
    </r>
    <r>
      <rPr>
        <b/>
        <sz val="12"/>
        <color rgb="FFFF0000"/>
        <rFont val="游ゴシック"/>
        <family val="3"/>
        <charset val="128"/>
      </rPr>
      <t xml:space="preserve"> scope="row"</t>
    </r>
    <r>
      <rPr>
        <sz val="12"/>
        <color indexed="8"/>
        <rFont val="游ゴシック"/>
        <family val="3"/>
        <charset val="128"/>
      </rPr>
      <t>&gt;委員長&lt;/th&gt;
&lt;td&gt;岡田 行正（株式会社 パズル）&lt;/td&gt;
&lt;/tr&gt;</t>
    </r>
    <rPh sb="3" eb="5">
      <t xml:space="preserve">ヨウソヲ </t>
    </rPh>
    <rPh sb="6" eb="7">
      <t xml:space="preserve">タイシテ </t>
    </rPh>
    <rPh sb="16" eb="18">
      <t xml:space="preserve">ゾクセイヲ </t>
    </rPh>
    <rPh sb="19" eb="21">
      <t xml:space="preserve">シテイシテクダサイ </t>
    </rPh>
    <rPh sb="29" eb="30">
      <t xml:space="preserve">ホン </t>
    </rPh>
    <rPh sb="30" eb="32">
      <t xml:space="preserve">カショ </t>
    </rPh>
    <rPh sb="35" eb="36">
      <t xml:space="preserve">ギョウ </t>
    </rPh>
    <rPh sb="40" eb="42">
      <t xml:space="preserve">ミダシ </t>
    </rPh>
    <rPh sb="67" eb="69">
      <t xml:space="preserve">シテイ </t>
    </rPh>
    <rPh sb="85" eb="87">
      <t xml:space="preserve">ゾクセイ </t>
    </rPh>
    <rPh sb="90" eb="92">
      <t xml:space="preserve">カンレン </t>
    </rPh>
    <rPh sb="92" eb="93">
      <t xml:space="preserve">ヅケ </t>
    </rPh>
    <phoneticPr fontId="2"/>
  </si>
  <si>
    <t>11-003</t>
    <phoneticPr fontId="2"/>
  </si>
  <si>
    <t>文中リンク
ボタンリンク</t>
    <rPh sb="0" eb="2">
      <t xml:space="preserve">ブンチュウ </t>
    </rPh>
    <phoneticPr fontId="2"/>
  </si>
  <si>
    <r>
      <rPr>
        <b/>
        <sz val="12"/>
        <color rgb="FF000000"/>
        <rFont val="游ゴシック"/>
        <family val="3"/>
        <charset val="128"/>
      </rPr>
      <t>デバイス文字のコントラスト比が確保されていない</t>
    </r>
    <r>
      <rPr>
        <sz val="12"/>
        <color rgb="FF000000"/>
        <rFont val="游ゴシック"/>
        <family val="3"/>
        <charset val="128"/>
      </rPr>
      <t xml:space="preserve">
以下の箇所では、文字と背景色のコントラストが 4.5 : 1 以下となっています。
・青文字 / 白背景（ 2.48 : 1 ）
　・ハンドブックとしてここに公開します
・白文字 / 青背景（ 2.48 : 1 ）
　・制作プロセスマネジメントハンドブック（2022年版）</t>
    </r>
    <rPh sb="15" eb="17">
      <t xml:space="preserve">カクホサレテイナイ </t>
    </rPh>
    <rPh sb="24" eb="26">
      <t xml:space="preserve">イカ </t>
    </rPh>
    <rPh sb="27" eb="29">
      <t xml:space="preserve">カショ </t>
    </rPh>
    <rPh sb="35" eb="38">
      <t xml:space="preserve">ハイケイイロ </t>
    </rPh>
    <rPh sb="55" eb="57">
      <t xml:space="preserve">イカ </t>
    </rPh>
    <rPh sb="68" eb="70">
      <t xml:space="preserve">モジ </t>
    </rPh>
    <rPh sb="73" eb="74">
      <t xml:space="preserve">シロ </t>
    </rPh>
    <rPh sb="74" eb="76">
      <t xml:space="preserve">シロハイケイ </t>
    </rPh>
    <rPh sb="103" eb="105">
      <t xml:space="preserve">コウカイ </t>
    </rPh>
    <rPh sb="110" eb="111">
      <t xml:space="preserve">シロ </t>
    </rPh>
    <rPh sb="116" eb="117">
      <t>_x0000__x000F__x0002_</t>
    </rPh>
    <rPh sb="134" eb="136">
      <t xml:space="preserve">
_x0018__x0002__x000D__x001B__x0002__x0011_#_x0003__x0018_</t>
    </rPh>
    <phoneticPr fontId="2"/>
  </si>
  <si>
    <t>11-004</t>
  </si>
  <si>
    <t>業務フロー図</t>
    <rPh sb="0" eb="2">
      <t xml:space="preserve">ブンチュウ </t>
    </rPh>
    <phoneticPr fontId="2"/>
  </si>
  <si>
    <r>
      <rPr>
        <b/>
        <sz val="12"/>
        <color rgb="FF000000"/>
        <rFont val="游ゴシック"/>
        <family val="3"/>
        <charset val="128"/>
      </rPr>
      <t>画像内文字のコントラスト比が確保されていない</t>
    </r>
    <r>
      <rPr>
        <sz val="12"/>
        <color rgb="FF000000"/>
        <rFont val="游ゴシック"/>
        <family val="3"/>
        <charset val="128"/>
      </rPr>
      <t xml:space="preserve">
以下の箇所では、文字と背景色のコントラストが 4.5 : 1 以下となっています。
・白文字 / 黄背景（ 1.5 : 1 ）
　・発注者
・白文字 / 紫背景（ 3.8 : 1 ）
　・WEB, CM, グラフィック など</t>
    </r>
    <rPh sb="0" eb="3">
      <t xml:space="preserve">ガゾウナイ </t>
    </rPh>
    <rPh sb="14" eb="16">
      <t xml:space="preserve">カクホサレテイナイ </t>
    </rPh>
    <rPh sb="23" eb="25">
      <t xml:space="preserve">イカ </t>
    </rPh>
    <rPh sb="26" eb="28">
      <t xml:space="preserve">カショ </t>
    </rPh>
    <rPh sb="34" eb="37">
      <t xml:space="preserve">ハイケイイロ </t>
    </rPh>
    <rPh sb="54" eb="56">
      <t xml:space="preserve">イカ </t>
    </rPh>
    <rPh sb="66" eb="67">
      <t xml:space="preserve">シロ </t>
    </rPh>
    <rPh sb="67" eb="69">
      <t xml:space="preserve">モジ </t>
    </rPh>
    <rPh sb="72" eb="73">
      <t xml:space="preserve">キイロ </t>
    </rPh>
    <rPh sb="73" eb="75">
      <t xml:space="preserve">シロハイケイ </t>
    </rPh>
    <rPh sb="89" eb="92">
      <t xml:space="preserve">ハッチュウシャ </t>
    </rPh>
    <rPh sb="100" eb="101">
      <t xml:space="preserve">ムラサキ </t>
    </rPh>
    <phoneticPr fontId="2"/>
  </si>
  <si>
    <t>11-005</t>
  </si>
  <si>
    <r>
      <rPr>
        <b/>
        <sz val="12"/>
        <color rgb="FF000000"/>
        <rFont val="游ゴシック"/>
        <family val="3"/>
        <charset val="128"/>
      </rPr>
      <t>スクロール操作ができない</t>
    </r>
    <r>
      <rPr>
        <sz val="12"/>
        <color rgb="FF000000"/>
        <rFont val="游ゴシック"/>
        <family val="3"/>
        <charset val="128"/>
      </rPr>
      <t xml:space="preserve">
業務フロー画像箇所では、モバイル表示時にスクロール表示されるようになりますが、対象箇所のスクロール操作がキーボードのみで実施できない状態となっています。</t>
    </r>
    <rPh sb="5" eb="7">
      <t xml:space="preserve">ソウサグ </t>
    </rPh>
    <rPh sb="12" eb="13">
      <t xml:space="preserve">ソウサグ </t>
    </rPh>
    <rPh sb="13" eb="15">
      <t xml:space="preserve">ギョウム </t>
    </rPh>
    <rPh sb="18" eb="20">
      <t xml:space="preserve">ガゾウ </t>
    </rPh>
    <rPh sb="20" eb="22">
      <t xml:space="preserve">カショ </t>
    </rPh>
    <rPh sb="38" eb="40">
      <t xml:space="preserve">ヒョウジ </t>
    </rPh>
    <rPh sb="52" eb="56">
      <t xml:space="preserve">タイショウカショヲ </t>
    </rPh>
    <rPh sb="62" eb="64">
      <t xml:space="preserve">ソウサ </t>
    </rPh>
    <rPh sb="73" eb="75">
      <t xml:space="preserve">ジッシ </t>
    </rPh>
    <rPh sb="79" eb="81">
      <t xml:space="preserve">ジョウタイ </t>
    </rPh>
    <phoneticPr fontId="2"/>
  </si>
  <si>
    <r>
      <t xml:space="preserve">スクロール領域内にフォーカスを受け取る要素が存在しないことに起因した問題となります。
例えば、以下のように tabindex="0" を指定してフォーカスの受け取りを可能にし、キーボードのみでもスクロース操作ができるようにしてください。
</t>
    </r>
    <r>
      <rPr>
        <b/>
        <sz val="12"/>
        <color rgb="FF000000"/>
        <rFont val="游ゴシック"/>
        <family val="3"/>
        <charset val="128"/>
      </rPr>
      <t xml:space="preserve">修正案：スクロール箇所に対するフォーカス受け取りの指定
</t>
    </r>
    <r>
      <rPr>
        <sz val="12"/>
        <color indexed="8"/>
        <rFont val="游ゴシック"/>
        <family val="3"/>
        <charset val="128"/>
      </rPr>
      <t xml:space="preserve">&lt;div class="tool-p__process__image" </t>
    </r>
    <r>
      <rPr>
        <b/>
        <sz val="12"/>
        <color rgb="FFFF0000"/>
        <rFont val="游ゴシック"/>
        <family val="3"/>
        <charset val="128"/>
      </rPr>
      <t>tabindex="0"</t>
    </r>
    <r>
      <rPr>
        <sz val="12"/>
        <color indexed="8"/>
        <rFont val="游ゴシック"/>
        <family val="3"/>
        <charset val="128"/>
      </rPr>
      <t>&gt;</t>
    </r>
    <rPh sb="5" eb="7">
      <t xml:space="preserve">リョウイキナイ </t>
    </rPh>
    <rPh sb="7" eb="8">
      <t>🈚️</t>
    </rPh>
    <rPh sb="15" eb="16">
      <t xml:space="preserve">ウケトル </t>
    </rPh>
    <rPh sb="19" eb="21">
      <t xml:space="preserve">ヨウソガソンザイ </t>
    </rPh>
    <rPh sb="30" eb="32">
      <t xml:space="preserve">キイン </t>
    </rPh>
    <rPh sb="34" eb="36">
      <t xml:space="preserve">モンダイ </t>
    </rPh>
    <rPh sb="43" eb="44">
      <t xml:space="preserve">タトエバ </t>
    </rPh>
    <rPh sb="47" eb="49">
      <t xml:space="preserve">イカ </t>
    </rPh>
    <rPh sb="68" eb="70">
      <t xml:space="preserve">シテイ </t>
    </rPh>
    <rPh sb="78" eb="79">
      <t xml:space="preserve">ウケトリヲ </t>
    </rPh>
    <rPh sb="83" eb="85">
      <t xml:space="preserve">カノウニシ </t>
    </rPh>
    <rPh sb="102" eb="104">
      <t xml:space="preserve">ソウサガ </t>
    </rPh>
    <rPh sb="120" eb="123">
      <t xml:space="preserve">シュウセイアン </t>
    </rPh>
    <rPh sb="129" eb="131">
      <t xml:space="preserve">カショ </t>
    </rPh>
    <rPh sb="140" eb="141">
      <t xml:space="preserve">ウケトリ </t>
    </rPh>
    <phoneticPr fontId="2"/>
  </si>
  <si>
    <t>個人情報保護方針I.C.E. | Interactive Communication Experts</t>
  </si>
  <si>
    <t>12-001</t>
    <phoneticPr fontId="2"/>
  </si>
  <si>
    <t>E-mail リンク</t>
    <phoneticPr fontId="2"/>
  </si>
  <si>
    <r>
      <rPr>
        <b/>
        <sz val="12"/>
        <color rgb="FF000000"/>
        <rFont val="游ゴシック"/>
        <family val="3"/>
        <charset val="128"/>
      </rPr>
      <t>デバイス文字のコントラスト比が確保されていない</t>
    </r>
    <r>
      <rPr>
        <sz val="12"/>
        <color rgb="FF000000"/>
        <rFont val="游ゴシック"/>
        <family val="3"/>
        <charset val="128"/>
      </rPr>
      <t xml:space="preserve">
以下の箇所では、文字と背景色のコントラストが 4.5 : 1 以下となっています。
・青文字 / 白背景（ 2.48 : 1 ）
　・メールアドレスのリンク部分（「個人情報に関するお問い合わせ」内）</t>
    </r>
    <rPh sb="15" eb="17">
      <t xml:space="preserve">カクホサレテイナイ </t>
    </rPh>
    <rPh sb="24" eb="26">
      <t xml:space="preserve">イカ </t>
    </rPh>
    <rPh sb="27" eb="29">
      <t xml:space="preserve">カショ </t>
    </rPh>
    <rPh sb="35" eb="38">
      <t xml:space="preserve">ハイケイイロ </t>
    </rPh>
    <rPh sb="55" eb="57">
      <t xml:space="preserve">イカ </t>
    </rPh>
    <rPh sb="67" eb="68">
      <t xml:space="preserve">アオモジ </t>
    </rPh>
    <rPh sb="68" eb="70">
      <t xml:space="preserve">モジ </t>
    </rPh>
    <rPh sb="73" eb="76">
      <t xml:space="preserve">シロハイケイ </t>
    </rPh>
    <rPh sb="102" eb="104">
      <t xml:space="preserve">ブブン </t>
    </rPh>
    <rPh sb="121" eb="122">
      <t>_x0000__x000F__x0002_</t>
    </rPh>
    <phoneticPr fontId="2"/>
  </si>
  <si>
    <t>12-002</t>
    <phoneticPr fontId="2"/>
  </si>
  <si>
    <t>一般社団法人I.C.E. 組織体制改変のお知らせ｜TOPIC｜お知らせ｜I.C.E. | Interactive Communication Experts</t>
    <phoneticPr fontId="2"/>
  </si>
  <si>
    <t>https://i-c-e.jp/news/archives/446</t>
    <phoneticPr fontId="2"/>
  </si>
  <si>
    <t>13-001</t>
  </si>
  <si>
    <r>
      <t xml:space="preserve">代替テキストでは、モーダルダイアログで表示される画像が、リンク元となる画像の拡大画像であることを端的に伝えられれば十分と考えます。
img 要素が利用されているので、 alt 属性を追加した上で、リンク元となる画像の alt 属性値とあわせて（拡大画像） などを含めるようにしてください。
</t>
    </r>
    <r>
      <rPr>
        <b/>
        <sz val="12"/>
        <color rgb="FF000000"/>
        <rFont val="游ゴシック"/>
        <family val="3"/>
        <charset val="128"/>
      </rPr>
      <t>修正例：モーダル内の img 要素に対する alt の追加</t>
    </r>
    <r>
      <rPr>
        <sz val="12"/>
        <color indexed="8"/>
        <rFont val="游ゴシック"/>
        <family val="3"/>
        <charset val="128"/>
      </rPr>
      <t xml:space="preserve">
&lt;img class="cboxPhoto" src="/files/bgeditor/img/177__aWNlX2xvZ29fOTIwXzQ1MA-D-.jpg"  </t>
    </r>
    <r>
      <rPr>
        <b/>
        <sz val="12"/>
        <color rgb="FFFF0000"/>
        <rFont val="游ゴシック"/>
        <family val="3"/>
        <charset val="128"/>
      </rPr>
      <t>alt="I.C.E. ロゴ（拡大画像）"</t>
    </r>
    <r>
      <rPr>
        <sz val="12"/>
        <color indexed="8"/>
        <rFont val="游ゴシック"/>
        <family val="3"/>
        <charset val="128"/>
      </rPr>
      <t xml:space="preserve"> （略）&gt;</t>
    </r>
    <rPh sb="5" eb="6">
      <t xml:space="preserve">モト </t>
    </rPh>
    <rPh sb="7" eb="9">
      <t xml:space="preserve">ガゾウ </t>
    </rPh>
    <rPh sb="10" eb="12">
      <t xml:space="preserve">ダイタイテキストガ </t>
    </rPh>
    <rPh sb="31" eb="33">
      <t xml:space="preserve">ゼンテイニ </t>
    </rPh>
    <rPh sb="36" eb="38">
      <t xml:space="preserve">カクダイ </t>
    </rPh>
    <rPh sb="38" eb="40">
      <t xml:space="preserve">ガゾウ </t>
    </rPh>
    <rPh sb="44" eb="47">
      <t xml:space="preserve">カンリャクカ </t>
    </rPh>
    <rPh sb="49" eb="51">
      <t xml:space="preserve">シャシン </t>
    </rPh>
    <rPh sb="52" eb="53">
      <t xml:space="preserve">シメス </t>
    </rPh>
    <rPh sb="54" eb="56">
      <t xml:space="preserve">ジョウホウヲ </t>
    </rPh>
    <rPh sb="57" eb="59">
      <t xml:space="preserve">ツイカスル </t>
    </rPh>
    <rPh sb="64" eb="66">
      <t xml:space="preserve">キサイ </t>
    </rPh>
    <phoneticPr fontId="2"/>
  </si>
  <si>
    <t>一般社団法人I.C.E. 組織体制改変のお知らせ｜TOPIC｜お知らせ｜I.C.E. | Interactive Communication Experts</t>
  </si>
  <si>
    <t>https://i-c-e.jp/news/archives/446</t>
  </si>
  <si>
    <t>13-002</t>
  </si>
  <si>
    <t>h3 見出し箇所</t>
    <rPh sb="3" eb="5">
      <t xml:space="preserve">ミダシ </t>
    </rPh>
    <rPh sb="6" eb="8">
      <t xml:space="preserve">カショ </t>
    </rPh>
    <phoneticPr fontId="2"/>
  </si>
  <si>
    <r>
      <rPr>
        <b/>
        <sz val="12"/>
        <color rgb="FF000000"/>
        <rFont val="游ゴシック"/>
        <family val="3"/>
        <charset val="128"/>
      </rPr>
      <t xml:space="preserve">【推奨】
見出しレベルを順序立てて用いていない
</t>
    </r>
    <r>
      <rPr>
        <sz val="12"/>
        <color rgb="FF000000"/>
        <rFont val="游ゴシック"/>
        <family val="3"/>
        <charset val="128"/>
      </rPr>
      <t>以下にあげる 2つの見出し箇所は h3 要素が用いられていますが、h1 要素の後に登場するため、コンテンツに準じた見出しレベルの設定ができていません。
・新任のご挨拶
・理事会よりご挨拶</t>
    </r>
    <rPh sb="0" eb="1">
      <t xml:space="preserve">ミダシ </t>
    </rPh>
    <rPh sb="7" eb="9">
      <t xml:space="preserve">テキセツ </t>
    </rPh>
    <rPh sb="27" eb="28">
      <t>🈚️</t>
    </rPh>
    <rPh sb="32" eb="33">
      <t xml:space="preserve">イカ </t>
    </rPh>
    <rPh sb="37" eb="39">
      <t xml:space="preserve">ミダシヨウソガ </t>
    </rPh>
    <rPh sb="43" eb="45">
      <t xml:space="preserve">リヨウサレテイマスガ </t>
    </rPh>
    <rPh sb="60" eb="62">
      <t xml:space="preserve">ヨウソトナッテオリ </t>
    </rPh>
    <rPh sb="73" eb="75">
      <t xml:space="preserve">シュダイ </t>
    </rPh>
    <rPh sb="82" eb="84">
      <t xml:space="preserve">ヨウソ </t>
    </rPh>
    <rPh sb="87" eb="88">
      <t xml:space="preserve">モチイサレテイル </t>
    </rPh>
    <rPh sb="94" eb="96">
      <t xml:space="preserve">ミダシ </t>
    </rPh>
    <rPh sb="97" eb="99">
      <t xml:space="preserve">ヨウソ </t>
    </rPh>
    <rPh sb="102" eb="104">
      <t xml:space="preserve">ミダシ </t>
    </rPh>
    <rPh sb="110" eb="111">
      <t xml:space="preserve">トンデイル </t>
    </rPh>
    <rPh sb="115" eb="117">
      <t xml:space="preserve">ジョウタイトナッテイマス </t>
    </rPh>
    <phoneticPr fontId="2"/>
  </si>
  <si>
    <t>見出しレベルは順序立てて用いるようにしてください。
指摘箇所の見出し要素であれば、h3 要素ではなく h2 要素を利用するのが適切と考えます。</t>
    <rPh sb="0" eb="1">
      <t xml:space="preserve">ミダシレベル </t>
    </rPh>
    <rPh sb="7" eb="9">
      <t xml:space="preserve">ジュンジョ </t>
    </rPh>
    <rPh sb="9" eb="10">
      <t xml:space="preserve">タテテ </t>
    </rPh>
    <rPh sb="12" eb="13">
      <t xml:space="preserve">モチイル </t>
    </rPh>
    <rPh sb="26" eb="28">
      <t xml:space="preserve">シテキ </t>
    </rPh>
    <rPh sb="28" eb="30">
      <t xml:space="preserve">カショ </t>
    </rPh>
    <rPh sb="31" eb="33">
      <t xml:space="preserve">ミダシ </t>
    </rPh>
    <rPh sb="34" eb="36">
      <t xml:space="preserve">ヨウソ </t>
    </rPh>
    <rPh sb="44" eb="46">
      <t xml:space="preserve">ヨウソ </t>
    </rPh>
    <rPh sb="54" eb="56">
      <t xml:space="preserve">ヨウソヲ </t>
    </rPh>
    <rPh sb="57" eb="59">
      <t xml:space="preserve">リヨウ </t>
    </rPh>
    <rPh sb="63" eb="65">
      <t xml:space="preserve">テキセツ </t>
    </rPh>
    <rPh sb="66" eb="67">
      <t xml:space="preserve">カンガエマス </t>
    </rPh>
    <phoneticPr fontId="2"/>
  </si>
  <si>
    <t>13-003</t>
  </si>
  <si>
    <t>「新任のご挨拶」「理事会よりご挨拶」配下の各パラグラフ冒頭の太字箇所
「▼ 本件に関するお問い合わせ先」テキスト</t>
    <phoneticPr fontId="2"/>
  </si>
  <si>
    <r>
      <rPr>
        <b/>
        <sz val="12"/>
        <color rgb="FF000000"/>
        <rFont val="游ゴシック"/>
        <family val="3"/>
        <charset val="128"/>
      </rPr>
      <t>見出しに相当すると考えられる箇所に見出し要素を用いていない</t>
    </r>
    <r>
      <rPr>
        <sz val="12"/>
        <color rgb="FF000000"/>
        <rFont val="游ゴシック"/>
        <family val="3"/>
        <charset val="128"/>
      </rPr>
      <t xml:space="preserve">
以下に該当する箇所は、コンテンツ内容や視覚的な表現から見出しに相当すると考えられますが、見出し要素を用いていません。
・「新任のご挨拶」配下の各パラグラフ冒頭の太字箇所
・「理事会よりご挨拶」配下の各パラグラフ冒頭の太字箇所
・▼ 本件に関するお問い合わせ先</t>
    </r>
    <rPh sb="107" eb="109">
      <t xml:space="preserve">ボウトウノ </t>
    </rPh>
    <rPh sb="110" eb="114">
      <t xml:space="preserve">フトジカショ </t>
    </rPh>
    <phoneticPr fontId="2"/>
  </si>
  <si>
    <t>指摘箇所には見出しレベルを順序立てた上で、適切な見出し要素を用いてください。
各箇所では、以下のように見出し要素を用いるのが適切と考えます。
・「新任のご挨拶」「理事会よりご挨拶」配下の各パラグラフ冒頭の太字箇所
　・h3「理事長・阿部淳也（株式会社ワンパク）」
・h2「▼ 本件に関するお問い合わせ先」
※ 本修正案では、課題指摘 13-002 の修正案（h3 要素利用箇所を h2 要素へと変更する）の実施を前提としたものになっています。</t>
    <rPh sb="0" eb="2">
      <t xml:space="preserve">シテキ </t>
    </rPh>
    <rPh sb="2" eb="4">
      <t xml:space="preserve">カショ </t>
    </rPh>
    <rPh sb="6" eb="8">
      <t xml:space="preserve">ミダシ </t>
    </rPh>
    <rPh sb="13" eb="16">
      <t xml:space="preserve">ジュンジョダテタ </t>
    </rPh>
    <rPh sb="18" eb="19">
      <t xml:space="preserve">ウエデ </t>
    </rPh>
    <rPh sb="21" eb="23">
      <t xml:space="preserve">テキセツ </t>
    </rPh>
    <rPh sb="24" eb="26">
      <t xml:space="preserve">ミダシ </t>
    </rPh>
    <rPh sb="27" eb="29">
      <t xml:space="preserve">ヨウソヲ </t>
    </rPh>
    <rPh sb="30" eb="31">
      <t xml:space="preserve">モチイテクダサイ </t>
    </rPh>
    <rPh sb="39" eb="42">
      <t xml:space="preserve">カクカショ </t>
    </rPh>
    <rPh sb="45" eb="47">
      <t xml:space="preserve">イカノ </t>
    </rPh>
    <rPh sb="51" eb="53">
      <t xml:space="preserve">ミダシヨウソヲ </t>
    </rPh>
    <rPh sb="57" eb="58">
      <t xml:space="preserve">モチイルノガ </t>
    </rPh>
    <rPh sb="62" eb="64">
      <t xml:space="preserve">テキセツ </t>
    </rPh>
    <rPh sb="71" eb="72">
      <t xml:space="preserve">ホン </t>
    </rPh>
    <rPh sb="73" eb="75">
      <t xml:space="preserve">シュウセイ </t>
    </rPh>
    <rPh sb="75" eb="76">
      <t xml:space="preserve">アン </t>
    </rPh>
    <rPh sb="79" eb="81">
      <t xml:space="preserve">カダイ </t>
    </rPh>
    <rPh sb="81" eb="83">
      <t xml:space="preserve">シテキ </t>
    </rPh>
    <rPh sb="92" eb="95">
      <t xml:space="preserve">シュウセイアン </t>
    </rPh>
    <rPh sb="105" eb="106">
      <t xml:space="preserve">ヨウソ </t>
    </rPh>
    <rPh sb="106" eb="107">
      <t xml:space="preserve">カショヲ </t>
    </rPh>
    <rPh sb="113" eb="115">
      <t xml:space="preserve">ヨウソ </t>
    </rPh>
    <rPh sb="117" eb="119">
      <t xml:space="preserve">ヘンコウ </t>
    </rPh>
    <rPh sb="123" eb="125">
      <t xml:space="preserve">ネントウ </t>
    </rPh>
    <rPh sb="128" eb="130">
      <t xml:space="preserve">ドウヨウ </t>
    </rPh>
    <rPh sb="204" eb="206">
      <t xml:space="preserve">ジッシ </t>
    </rPh>
    <rPh sb="207" eb="209">
      <t xml:space="preserve">ゼンテイト </t>
    </rPh>
    <phoneticPr fontId="2"/>
  </si>
  <si>
    <t>13-004</t>
  </si>
  <si>
    <t>カテゴリ表示（「TOPIC」）</t>
    <rPh sb="4" eb="6">
      <t xml:space="preserve">ヒョウジ </t>
    </rPh>
    <phoneticPr fontId="2"/>
  </si>
  <si>
    <r>
      <rPr>
        <b/>
        <sz val="12"/>
        <color rgb="FF000000"/>
        <rFont val="游ゴシック"/>
        <family val="3"/>
        <charset val="128"/>
      </rPr>
      <t>デバイス文字のコントラスト比が確保されていない</t>
    </r>
    <r>
      <rPr>
        <sz val="12"/>
        <color rgb="FF000000"/>
        <rFont val="游ゴシック"/>
        <family val="3"/>
        <charset val="128"/>
      </rPr>
      <t xml:space="preserve">
以下の箇所では、文字と背景色のコントラストが 4.5 : 1 以下となっています。
・白文字 / 茶背景（ 3.5 : 1 ）
　・「TOPIC」テキストタグ</t>
    </r>
    <rPh sb="15" eb="17">
      <t xml:space="preserve">カクホサレテイナイ </t>
    </rPh>
    <rPh sb="24" eb="26">
      <t xml:space="preserve">イカ </t>
    </rPh>
    <rPh sb="27" eb="29">
      <t xml:space="preserve">カショ </t>
    </rPh>
    <rPh sb="35" eb="38">
      <t xml:space="preserve">ハイケイイロ </t>
    </rPh>
    <rPh sb="55" eb="57">
      <t xml:space="preserve">イカ </t>
    </rPh>
    <rPh sb="67" eb="68">
      <t>ミドリ</t>
    </rPh>
    <rPh sb="73" eb="74">
      <t xml:space="preserve">チャイロ </t>
    </rPh>
    <phoneticPr fontId="2"/>
  </si>
  <si>
    <t>13-005</t>
  </si>
  <si>
    <t>13-006</t>
  </si>
  <si>
    <t>13-007</t>
    <phoneticPr fontId="2"/>
  </si>
  <si>
    <t>対応中</t>
  </si>
  <si>
    <t>2.0 A（推奨）</t>
    <phoneticPr fontId="2"/>
  </si>
  <si>
    <t>13-008</t>
    <phoneticPr fontId="2"/>
  </si>
  <si>
    <t>【イベント開催のお知らせ】I.C.E. CREATIVE LOUNGE 第11回 〜カンヌライオンズ2024の最新トレンドを読み解く〜｜PRESS｜お知らせ｜I.C.E. | Interactive Communication Experts</t>
    <phoneticPr fontId="2"/>
  </si>
  <si>
    <t>https://i-c-e.jp/news/archives/466</t>
    <phoneticPr fontId="2"/>
  </si>
  <si>
    <t>14-001</t>
  </si>
  <si>
    <t>本文内画像（4箇所）</t>
    <rPh sb="0" eb="2">
      <t xml:space="preserve">ホンブン </t>
    </rPh>
    <rPh sb="2" eb="3">
      <t>🈚️</t>
    </rPh>
    <rPh sb="3" eb="5">
      <t xml:space="preserve">ガゾウ </t>
    </rPh>
    <rPh sb="7" eb="9">
      <t xml:space="preserve">カショ </t>
    </rPh>
    <phoneticPr fontId="2"/>
  </si>
  <si>
    <r>
      <rPr>
        <b/>
        <sz val="12"/>
        <color rgb="FF000000"/>
        <rFont val="游ゴシック"/>
        <family val="3"/>
        <charset val="128"/>
      </rPr>
      <t>画像に含まれる情報が十分に代替テキストに設定されていない</t>
    </r>
    <r>
      <rPr>
        <sz val="12"/>
        <color rgb="FF000000"/>
        <rFont val="游ゴシック"/>
        <family val="3"/>
        <charset val="128"/>
      </rPr>
      <t xml:space="preserve">
ページ内に含まれる画像 4点いずれにおいても、空の代替テキストが設定されています。
また、各画像がリンクとなっていますが、リンク先を示す情報を何も提示していない状態です。
一部の画像では画像周辺のテキストにて代替テキストと考えられる内容が設置されていますが、各画像にリンクを用いるのであれば、すべての画像箇所にてリンク先情報を示すテキストが必要となります。</t>
    </r>
    <rPh sb="0" eb="2">
      <t xml:space="preserve">ガゾウ </t>
    </rPh>
    <rPh sb="2" eb="3">
      <t xml:space="preserve">ニフクマレル </t>
    </rPh>
    <rPh sb="7" eb="9">
      <t xml:space="preserve">ジョウホウガ </t>
    </rPh>
    <rPh sb="10" eb="12">
      <t xml:space="preserve">ジュウブン </t>
    </rPh>
    <rPh sb="13" eb="15">
      <t xml:space="preserve">ダイタイテキスト </t>
    </rPh>
    <rPh sb="20" eb="22">
      <t xml:space="preserve">セッテイ </t>
    </rPh>
    <rPh sb="38" eb="40">
      <t xml:space="preserve">ガゾウ </t>
    </rPh>
    <rPh sb="42" eb="43">
      <t xml:space="preserve">テン </t>
    </rPh>
    <rPh sb="52" eb="53">
      <t xml:space="preserve">カラ </t>
    </rPh>
    <rPh sb="54" eb="56">
      <t xml:space="preserve">ダイタイテキストガ </t>
    </rPh>
    <rPh sb="61" eb="63">
      <t xml:space="preserve">セッテイ </t>
    </rPh>
    <rPh sb="73" eb="74">
      <t>✍️</t>
    </rPh>
    <rPh sb="74" eb="76">
      <t xml:space="preserve">ガゾウ </t>
    </rPh>
    <rPh sb="95" eb="96">
      <t xml:space="preserve">シメス </t>
    </rPh>
    <rPh sb="97" eb="99">
      <t xml:space="preserve">ジョウホウガ </t>
    </rPh>
    <rPh sb="109" eb="111">
      <t xml:space="preserve">ジョウタイデス </t>
    </rPh>
    <rPh sb="116" eb="118">
      <t xml:space="preserve">イチブノ </t>
    </rPh>
    <rPh sb="119" eb="121">
      <t xml:space="preserve">ガゾウ </t>
    </rPh>
    <rPh sb="123" eb="125">
      <t xml:space="preserve">ガゾウ </t>
    </rPh>
    <rPh sb="125" eb="127">
      <t xml:space="preserve">シュウヘン </t>
    </rPh>
    <rPh sb="134" eb="136">
      <t xml:space="preserve">ダイタイジョウホウ </t>
    </rPh>
    <rPh sb="146" eb="148">
      <t xml:space="preserve">ナイヨウガ </t>
    </rPh>
    <rPh sb="149" eb="151">
      <t xml:space="preserve">セッチ </t>
    </rPh>
    <rPh sb="159" eb="162">
      <t xml:space="preserve">カクガゾウニ </t>
    </rPh>
    <rPh sb="167" eb="168">
      <t xml:space="preserve">モチイル </t>
    </rPh>
    <rPh sb="180" eb="182">
      <t xml:space="preserve">ジョウホウヲ </t>
    </rPh>
    <rPh sb="183" eb="184">
      <t xml:space="preserve">シメス </t>
    </rPh>
    <rPh sb="190" eb="192">
      <t xml:space="preserve">ヒツヨウトナリマス </t>
    </rPh>
    <phoneticPr fontId="2"/>
  </si>
  <si>
    <r>
      <t xml:space="preserve">トップに掲載されるイベントバナーの代替テキストとしては、画像内に掲載されるテキスト内容と等価な情報が必要と考えます。
本ページ内の「開催概要」「登壇者」に含まれる内容と同等の情報であると考えられるため、イベントバナー画像の alt 属性には、例えば「イベントバナー：I.C.E. CREATIVE LOUNGE 第11回 〜カンヌライオンズ2024の最新トレンドを読み解く〜：詳細については、本ページの「開催概要」、「登壇者」の見出し箇所の情報を参照ください。」などと、代替情報の参照先を提示するのが良いと考えます。
また、登壇者の写真掲載箇所においては、各登壇者の顔写真が掲載されていることを示してください。
例えば、「写真：石井 義樹」などと掲載されていれば良いと考えます。
</t>
    </r>
    <r>
      <rPr>
        <b/>
        <sz val="12"/>
        <color rgb="FF000000"/>
        <rFont val="游ゴシック"/>
        <family val="3"/>
        <charset val="128"/>
      </rPr>
      <t>修正例：alt 属性による代替テキストの設定（イベントバナー）</t>
    </r>
    <r>
      <rPr>
        <sz val="12"/>
        <color indexed="8"/>
        <rFont val="游ゴシック"/>
        <family val="3"/>
        <charset val="128"/>
      </rPr>
      <t xml:space="preserve">
&lt;img src="/files/bgeditor/img/451__aWNsXzExdGhfYmFubmVyXzNfc3BlYWtlcnM-d-.jpg" alt="</t>
    </r>
    <r>
      <rPr>
        <b/>
        <sz val="12"/>
        <color rgb="FFFF0000"/>
        <rFont val="游ゴシック"/>
        <family val="3"/>
        <charset val="128"/>
      </rPr>
      <t>イベントバナー：I.C.E. CREATIVE LOUNGE 第11回 〜カンヌライオンズ2024の最新トレンドを読み解く〜：詳細については、本ページの「開催概要」、「登壇者」の見出し箇所の情報を参照ください。</t>
    </r>
    <r>
      <rPr>
        <sz val="12"/>
        <color indexed="8"/>
        <rFont val="游ゴシック"/>
        <family val="3"/>
        <charset val="128"/>
      </rPr>
      <t>" （略）&gt;</t>
    </r>
    <rPh sb="4" eb="6">
      <t xml:space="preserve">ケイサイ </t>
    </rPh>
    <rPh sb="17" eb="19">
      <t xml:space="preserve">ダイタイテキスト </t>
    </rPh>
    <rPh sb="28" eb="31">
      <t xml:space="preserve">ガゾウナイ </t>
    </rPh>
    <rPh sb="32" eb="34">
      <t xml:space="preserve">ケイサイ </t>
    </rPh>
    <rPh sb="47" eb="49">
      <t xml:space="preserve">ジョウホウガ </t>
    </rPh>
    <rPh sb="50" eb="52">
      <t xml:space="preserve">ヒツヨウトカンガエマス </t>
    </rPh>
    <rPh sb="59" eb="60">
      <t xml:space="preserve">ホン </t>
    </rPh>
    <rPh sb="63" eb="64">
      <t xml:space="preserve">ナイ </t>
    </rPh>
    <rPh sb="66" eb="70">
      <t xml:space="preserve">カイサイガイヨウ </t>
    </rPh>
    <rPh sb="72" eb="75">
      <t xml:space="preserve">トウダンシャ </t>
    </rPh>
    <rPh sb="81" eb="83">
      <t xml:space="preserve">ナイヨウ </t>
    </rPh>
    <rPh sb="84" eb="86">
      <t xml:space="preserve">ドウトウ </t>
    </rPh>
    <rPh sb="108" eb="110">
      <t xml:space="preserve">ガゾウノ </t>
    </rPh>
    <rPh sb="116" eb="118">
      <t xml:space="preserve">ゾクセイ </t>
    </rPh>
    <rPh sb="121" eb="122">
      <t xml:space="preserve">タトエバ </t>
    </rPh>
    <rPh sb="133" eb="135">
      <t xml:space="preserve">ショウサイ </t>
    </rPh>
    <rPh sb="141" eb="142">
      <t xml:space="preserve">ホンページノ </t>
    </rPh>
    <rPh sb="146" eb="150">
      <t xml:space="preserve">カイサイガイヨウ </t>
    </rPh>
    <rPh sb="154" eb="157">
      <t xml:space="preserve">トウダンシャ </t>
    </rPh>
    <rPh sb="169" eb="171">
      <t xml:space="preserve">ダイタイテキストノ </t>
    </rPh>
    <rPh sb="171" eb="173">
      <t xml:space="preserve">ジョウホウ </t>
    </rPh>
    <rPh sb="178" eb="180">
      <t xml:space="preserve">テイジ </t>
    </rPh>
    <rPh sb="184" eb="185">
      <t xml:space="preserve">ヨイト </t>
    </rPh>
    <rPh sb="188" eb="189">
      <t xml:space="preserve">カンガエマス </t>
    </rPh>
    <rPh sb="194" eb="196">
      <t xml:space="preserve">シュウセイレイ </t>
    </rPh>
    <rPh sb="202" eb="204">
      <t xml:space="preserve">ゾクセイ </t>
    </rPh>
    <rPh sb="204" eb="206">
      <t xml:space="preserve">ナイヨウ </t>
    </rPh>
    <rPh sb="217" eb="219">
      <t xml:space="preserve">カショ </t>
    </rPh>
    <rPh sb="220" eb="222">
      <t xml:space="preserve">ジョウホウヲ </t>
    </rPh>
    <rPh sb="263" eb="266">
      <t xml:space="preserve">トウダンシャ </t>
    </rPh>
    <rPh sb="267" eb="269">
      <t xml:space="preserve">シャシン </t>
    </rPh>
    <rPh sb="269" eb="273">
      <t xml:space="preserve">ケイサイカショ </t>
    </rPh>
    <rPh sb="279" eb="283">
      <t xml:space="preserve">カクトウダンシャ </t>
    </rPh>
    <rPh sb="284" eb="287">
      <t xml:space="preserve">カオシャシン </t>
    </rPh>
    <rPh sb="288" eb="290">
      <t xml:space="preserve">ケイサイ </t>
    </rPh>
    <rPh sb="298" eb="299">
      <t xml:space="preserve">シメシテクダサイ </t>
    </rPh>
    <rPh sb="307" eb="308">
      <t xml:space="preserve">タトエバ </t>
    </rPh>
    <rPh sb="312" eb="314">
      <t xml:space="preserve">シャシン </t>
    </rPh>
    <rPh sb="332" eb="333">
      <t xml:space="preserve">ヨイト </t>
    </rPh>
    <rPh sb="335" eb="336">
      <t xml:space="preserve">カンガエマス </t>
    </rPh>
    <rPh sb="355" eb="357">
      <t xml:space="preserve">ダイタイテキストノ </t>
    </rPh>
    <rPh sb="362" eb="364">
      <t xml:space="preserve">セッテイ </t>
    </rPh>
    <rPh sb="404" eb="405">
      <t>_x0000__x0004__x0002__x0005_</t>
    </rPh>
    <phoneticPr fontId="2"/>
  </si>
  <si>
    <r>
      <rPr>
        <b/>
        <sz val="12"/>
        <color rgb="FF000000"/>
        <rFont val="游ゴシック"/>
        <family val="3"/>
        <charset val="128"/>
      </rPr>
      <t>申し送り1</t>
    </r>
    <r>
      <rPr>
        <sz val="12"/>
        <color indexed="8"/>
        <rFont val="游ゴシック"/>
        <family val="3"/>
        <charset val="128"/>
      </rPr>
      <t xml:space="preserve">
本課題指摘は「達成基準 2.4.4 リンクの目的 (コンテキスト内)」にも関連するものとなります。
</t>
    </r>
    <r>
      <rPr>
        <b/>
        <sz val="12"/>
        <color rgb="FF000000"/>
        <rFont val="游ゴシック"/>
        <family val="3"/>
        <charset val="128"/>
      </rPr>
      <t xml:space="preserve">申し送り2
</t>
    </r>
    <r>
      <rPr>
        <sz val="12"/>
        <color indexed="8"/>
        <rFont val="游ゴシック"/>
        <family val="3"/>
        <charset val="128"/>
      </rPr>
      <t>下記ページにて、長い代替テキスト情報を提示する場合の例示がいくつか掲載されています。
イベントバナーにおける修正案では Approach 2 に類似する形となり、実施の際の参考としてください。
https://www.w3.org/WAI/tutorials/images/complex/#approach-2-describing-the-location-of-the-long-description-in-the-alt-attribute</t>
    </r>
    <rPh sb="6" eb="7">
      <t xml:space="preserve">ホン </t>
    </rPh>
    <rPh sb="7" eb="9">
      <t xml:space="preserve">カダイ </t>
    </rPh>
    <rPh sb="9" eb="11">
      <t xml:space="preserve">シテキハ </t>
    </rPh>
    <rPh sb="13" eb="17">
      <t xml:space="preserve">タッセイキジュン </t>
    </rPh>
    <rPh sb="43" eb="45">
      <t xml:space="preserve">カンレン </t>
    </rPh>
    <phoneticPr fontId="2"/>
  </si>
  <si>
    <t>14-002</t>
  </si>
  <si>
    <r>
      <t xml:space="preserve">代替テキストでは、モーダルダイアログで表示される画像が、リンク元となる画像の拡大画像であることを端的に伝えられれば十分と考えます。
img 要素が利用されているので、 alt 属性を追加した上で、リンク元となる画像の alt 属性値とあわせて（拡大画像） などを含めるようにしてください。
</t>
    </r>
    <r>
      <rPr>
        <b/>
        <sz val="12"/>
        <color rgb="FF000000"/>
        <rFont val="游ゴシック"/>
        <family val="3"/>
        <charset val="128"/>
      </rPr>
      <t>修正例：モーダル内の img 要素に対する alt の追加</t>
    </r>
    <r>
      <rPr>
        <sz val="12"/>
        <color indexed="8"/>
        <rFont val="游ゴシック"/>
        <family val="3"/>
        <charset val="128"/>
      </rPr>
      <t xml:space="preserve">
&lt;img class="cboxPhoto" src="/files/bgeditor/img/451__aWNsXzExdGhfYmFubmVyXzNfc3BlYWtlcnM-d-.jpg"  </t>
    </r>
    <r>
      <rPr>
        <b/>
        <sz val="12"/>
        <color rgb="FFFF0000"/>
        <rFont val="游ゴシック"/>
        <family val="3"/>
        <charset val="128"/>
      </rPr>
      <t>alt="イベントバナー（拡大画像）：I.C.E. CREATIVE LOUNGE 第11回 〜カンヌライオンズ2024の最新トレンドを読み解く〜：詳細については、本ページの「開催概要」、「登壇者」の見出し箇所の情報を参照ください。</t>
    </r>
    <r>
      <rPr>
        <sz val="12"/>
        <color indexed="8"/>
        <rFont val="游ゴシック"/>
        <family val="3"/>
        <charset val="128"/>
      </rPr>
      <t>" （略）&gt;</t>
    </r>
    <rPh sb="3" eb="5">
      <t xml:space="preserve">ヨウソ </t>
    </rPh>
    <rPh sb="9" eb="11">
      <t xml:space="preserve">ダイタイテキストヲ </t>
    </rPh>
    <rPh sb="16" eb="18">
      <t xml:space="preserve">セッテイ </t>
    </rPh>
    <rPh sb="20" eb="22">
      <t xml:space="preserve">バアイ </t>
    </rPh>
    <rPh sb="28" eb="30">
      <t xml:space="preserve">ゾクセイヲ </t>
    </rPh>
    <rPh sb="40" eb="42">
      <t xml:space="preserve">ダイタイテキスト </t>
    </rPh>
    <rPh sb="59" eb="61">
      <t xml:space="preserve">ヒョウジサレル </t>
    </rPh>
    <rPh sb="64" eb="66">
      <t xml:space="preserve">ガゾウ </t>
    </rPh>
    <rPh sb="71" eb="72">
      <t xml:space="preserve">モト </t>
    </rPh>
    <rPh sb="84" eb="85">
      <t xml:space="preserve">ツタエラレレバ </t>
    </rPh>
    <rPh sb="91" eb="93">
      <t xml:space="preserve">ツイカシタウエデ </t>
    </rPh>
    <rPh sb="113" eb="115">
      <t xml:space="preserve">ゾクセイ </t>
    </rPh>
    <rPh sb="115" eb="116">
      <t xml:space="preserve">アタイ </t>
    </rPh>
    <rPh sb="122" eb="124">
      <t xml:space="preserve">カクダイ </t>
    </rPh>
    <rPh sb="124" eb="126">
      <t xml:space="preserve">ガゾウ </t>
    </rPh>
    <rPh sb="131" eb="132">
      <t xml:space="preserve">フクメル </t>
    </rPh>
    <rPh sb="146" eb="149">
      <t xml:space="preserve">シュウセイレイ </t>
    </rPh>
    <rPh sb="154" eb="155">
      <t xml:space="preserve">ナイ </t>
    </rPh>
    <rPh sb="161" eb="163">
      <t xml:space="preserve">ヨウソ </t>
    </rPh>
    <rPh sb="278" eb="280">
      <t xml:space="preserve">カクダイ </t>
    </rPh>
    <rPh sb="280" eb="282">
      <t xml:space="preserve">ガゾウ </t>
    </rPh>
    <rPh sb="353" eb="354">
      <t xml:space="preserve">リャク </t>
    </rPh>
    <phoneticPr fontId="2"/>
  </si>
  <si>
    <t>14-003</t>
  </si>
  <si>
    <t>「開催概要」配下の「■」「▼」から開始するテキスト箇所
「登壇者」配下の登壇者名が含まれる太字テキスト箇所</t>
    <rPh sb="1" eb="3">
      <t xml:space="preserve">カイサイ </t>
    </rPh>
    <rPh sb="3" eb="5">
      <t xml:space="preserve">ガイヨウ </t>
    </rPh>
    <rPh sb="17" eb="19">
      <t xml:space="preserve">カイシスル </t>
    </rPh>
    <rPh sb="25" eb="27">
      <t xml:space="preserve">カショ </t>
    </rPh>
    <rPh sb="30" eb="34">
      <t xml:space="preserve">トウダンシャメイ </t>
    </rPh>
    <rPh sb="35" eb="36">
      <t xml:space="preserve">フクマレル </t>
    </rPh>
    <rPh sb="39" eb="41">
      <t xml:space="preserve">フトジ </t>
    </rPh>
    <rPh sb="45" eb="47">
      <t xml:space="preserve">カショ </t>
    </rPh>
    <phoneticPr fontId="2"/>
  </si>
  <si>
    <r>
      <rPr>
        <b/>
        <sz val="12"/>
        <color rgb="FF000000"/>
        <rFont val="游ゴシック"/>
        <family val="3"/>
        <charset val="128"/>
      </rPr>
      <t>見出しに相当すると考えられる箇所に見出し要素を用いていない</t>
    </r>
    <r>
      <rPr>
        <sz val="12"/>
        <color rgb="FF000000"/>
        <rFont val="游ゴシック"/>
        <family val="3"/>
        <charset val="128"/>
      </rPr>
      <t xml:space="preserve">
以下に該当する箇所は、コンテンツ内容や視覚的な表現から見出しに相当すると考えられますが、見出し要素を用いていません。
・「開催概要」配下の記号で開始し：で終わるテキスト箇所
　・■開催日時：
　・■タイムテーブル：　など
・「登壇者」配下の登壇者名が含まれる太字テキスト箇所
　・「石井 義樹
株式会社キラメキ CEO兼エグゼクティブプロデューサー
株式会社 P .Tokyo CEO兼エグゼクティブプロデューサー」　など</t>
    </r>
    <rPh sb="91" eb="93">
      <t xml:space="preserve">カイサイ </t>
    </rPh>
    <rPh sb="93" eb="95">
      <t xml:space="preserve">ガイヨウ </t>
    </rPh>
    <rPh sb="99" eb="101">
      <t xml:space="preserve">キゴウ </t>
    </rPh>
    <rPh sb="102" eb="104">
      <t xml:space="preserve">カイシ </t>
    </rPh>
    <rPh sb="107" eb="108">
      <t xml:space="preserve">オワル </t>
    </rPh>
    <rPh sb="114" eb="116">
      <t xml:space="preserve">カショ </t>
    </rPh>
    <phoneticPr fontId="2"/>
  </si>
  <si>
    <t>指摘箇所には見出しレベルを順序立てた上で、適切な見出し要素を用いてください。
各箇所では、以下のように見出し要素を用いるのが適切と考えます。
・「開催概要」配下の記号で開始し：で終わるテキスト箇所
　・h4「開催日時」など
・「登壇者」配下の登壇者名が含まれる太字テキスト箇所
　・h4「石井 義樹 株式会社キラメキ CEO兼エグゼクティブプロデューサー 株式会社 P .Tokyo CEO兼エグゼクティブプロデューサー」</t>
    <rPh sb="0" eb="2">
      <t xml:space="preserve">シテキ </t>
    </rPh>
    <rPh sb="2" eb="4">
      <t xml:space="preserve">カショ </t>
    </rPh>
    <rPh sb="6" eb="8">
      <t xml:space="preserve">ミダシ </t>
    </rPh>
    <rPh sb="13" eb="16">
      <t xml:space="preserve">ジュンジョダテタ </t>
    </rPh>
    <rPh sb="18" eb="19">
      <t xml:space="preserve">ウエデ </t>
    </rPh>
    <rPh sb="21" eb="23">
      <t xml:space="preserve">テキセツ </t>
    </rPh>
    <rPh sb="24" eb="26">
      <t xml:space="preserve">ミダシ </t>
    </rPh>
    <rPh sb="27" eb="29">
      <t xml:space="preserve">ヨウソヲ </t>
    </rPh>
    <rPh sb="30" eb="31">
      <t xml:space="preserve">モチイテクダサイ </t>
    </rPh>
    <rPh sb="39" eb="42">
      <t xml:space="preserve">カクカショ </t>
    </rPh>
    <rPh sb="45" eb="47">
      <t xml:space="preserve">イカノ </t>
    </rPh>
    <rPh sb="51" eb="53">
      <t xml:space="preserve">ミダシヨウソヲ </t>
    </rPh>
    <rPh sb="57" eb="58">
      <t xml:space="preserve">モチイルノガ </t>
    </rPh>
    <rPh sb="62" eb="64">
      <t xml:space="preserve">テキセツ </t>
    </rPh>
    <rPh sb="71" eb="72">
      <t xml:space="preserve">ホン </t>
    </rPh>
    <rPh sb="73" eb="75">
      <t xml:space="preserve">シュウセイ </t>
    </rPh>
    <rPh sb="75" eb="76">
      <t xml:space="preserve">アン </t>
    </rPh>
    <rPh sb="79" eb="81">
      <t xml:space="preserve">カダイ </t>
    </rPh>
    <rPh sb="81" eb="83">
      <t xml:space="preserve">シテキ </t>
    </rPh>
    <rPh sb="92" eb="95">
      <t xml:space="preserve">シュウセイアン </t>
    </rPh>
    <rPh sb="95" eb="96">
      <t xml:space="preserve">ホカ </t>
    </rPh>
    <rPh sb="104" eb="106">
      <t xml:space="preserve">カイサイ </t>
    </rPh>
    <rPh sb="106" eb="108">
      <t xml:space="preserve">ニチジ </t>
    </rPh>
    <rPh sb="108" eb="112">
      <t xml:space="preserve">ヘンコウ </t>
    </rPh>
    <rPh sb="115" eb="117">
      <t xml:space="preserve">ネントウ </t>
    </rPh>
    <rPh sb="120" eb="122">
      <t xml:space="preserve">ドウヨウ </t>
    </rPh>
    <phoneticPr fontId="2"/>
  </si>
  <si>
    <t>14-004</t>
  </si>
  <si>
    <t>「登壇者」配下のコンテンツ</t>
    <rPh sb="2" eb="6">
      <t xml:space="preserve">トウダンシャメイ </t>
    </rPh>
    <rPh sb="7" eb="8">
      <t xml:space="preserve">フクマレル </t>
    </rPh>
    <phoneticPr fontId="2"/>
  </si>
  <si>
    <r>
      <rPr>
        <b/>
        <sz val="12"/>
        <color rgb="FF000000"/>
        <rFont val="游ゴシック"/>
        <family val="3"/>
        <charset val="128"/>
      </rPr>
      <t>【推奨】
見出しを始めとする情報のまとまりを作れていない</t>
    </r>
    <r>
      <rPr>
        <sz val="12"/>
        <color rgb="FF000000"/>
        <rFont val="游ゴシック"/>
        <family val="3"/>
        <charset val="128"/>
      </rPr>
      <t xml:space="preserve">
各登壇者を示すコンテンツ部分では、「画像（写真）」「見出し（登壇者名）」「文章（紹介文）」という順番で情報がまとめられ提示されています。
同様の情報のまとまりが連続して掲載されているため、見出しを始めとした情報を捉えた場合、視覚的に提示される情報のまとまりとは異なった形でコンテンツが受け取られる可能性があります。</t>
    </r>
    <rPh sb="1" eb="3">
      <t xml:space="preserve">スイショウ </t>
    </rPh>
    <rPh sb="9" eb="10">
      <t xml:space="preserve">ハジメトスル </t>
    </rPh>
    <rPh sb="14" eb="16">
      <t xml:space="preserve">ジョウホウノ </t>
    </rPh>
    <rPh sb="22" eb="23">
      <t xml:space="preserve">ツクレテイナイ </t>
    </rPh>
    <rPh sb="29" eb="32">
      <t xml:space="preserve">カクトウダンセィ </t>
    </rPh>
    <rPh sb="32" eb="33">
      <t xml:space="preserve">シャ </t>
    </rPh>
    <rPh sb="34" eb="35">
      <t xml:space="preserve">シメス </t>
    </rPh>
    <rPh sb="41" eb="43">
      <t xml:space="preserve">ブブン </t>
    </rPh>
    <rPh sb="47" eb="49">
      <t xml:space="preserve">ガゾウ </t>
    </rPh>
    <rPh sb="50" eb="52">
      <t xml:space="preserve">シャシン </t>
    </rPh>
    <rPh sb="55" eb="57">
      <t xml:space="preserve">ミダシ </t>
    </rPh>
    <rPh sb="59" eb="63">
      <t xml:space="preserve">トウダンシャメイ </t>
    </rPh>
    <rPh sb="66" eb="68">
      <t xml:space="preserve">ブンショウ </t>
    </rPh>
    <rPh sb="69" eb="72">
      <t xml:space="preserve">ショウカイブン </t>
    </rPh>
    <rPh sb="77" eb="79">
      <t xml:space="preserve">ジュンバン </t>
    </rPh>
    <rPh sb="80" eb="82">
      <t xml:space="preserve">ジョウホウガ </t>
    </rPh>
    <rPh sb="88" eb="90">
      <t xml:space="preserve">テイジ </t>
    </rPh>
    <rPh sb="98" eb="100">
      <t xml:space="preserve">ドウヨウノ </t>
    </rPh>
    <rPh sb="101" eb="103">
      <t xml:space="preserve">ジョウホウ </t>
    </rPh>
    <rPh sb="109" eb="111">
      <t xml:space="preserve">レンゾク </t>
    </rPh>
    <rPh sb="113" eb="115">
      <t xml:space="preserve">ケイサイ </t>
    </rPh>
    <rPh sb="123" eb="125">
      <t xml:space="preserve">ミダシヲ </t>
    </rPh>
    <rPh sb="127" eb="128">
      <t xml:space="preserve">ハジメトシタ </t>
    </rPh>
    <rPh sb="132" eb="134">
      <t xml:space="preserve">ジョウホウヲ </t>
    </rPh>
    <rPh sb="135" eb="136">
      <t xml:space="preserve">トラエタバアイ </t>
    </rPh>
    <rPh sb="141" eb="144">
      <t xml:space="preserve">シカクテキナ </t>
    </rPh>
    <rPh sb="145" eb="147">
      <t xml:space="preserve">テイジ </t>
    </rPh>
    <rPh sb="150" eb="152">
      <t xml:space="preserve">ジョウホウ </t>
    </rPh>
    <rPh sb="159" eb="160">
      <t xml:space="preserve">コトナッタ </t>
    </rPh>
    <rPh sb="163" eb="164">
      <t xml:space="preserve">カタチ </t>
    </rPh>
    <rPh sb="171" eb="172">
      <t xml:space="preserve">ウケトラレル </t>
    </rPh>
    <rPh sb="177" eb="180">
      <t xml:space="preserve">カノウセイ </t>
    </rPh>
    <phoneticPr fontId="2"/>
  </si>
  <si>
    <r>
      <t xml:space="preserve">コンテンツのまとまりを作る要素をが用いられていないことに起因する課題となります。
例えば、見出しとなる登壇者名を先に記載した上で、画像や文章を続けるような形へと変更することで、見出しによるコンテンツのまとまりを提示することができると考えます。
</t>
    </r>
    <r>
      <rPr>
        <b/>
        <sz val="12"/>
        <color rgb="FF000000"/>
        <rFont val="游ゴシック"/>
        <family val="3"/>
        <charset val="128"/>
      </rPr>
      <t>修正案：見出しによる情報のまとまりの提示</t>
    </r>
    <r>
      <rPr>
        <sz val="12"/>
        <color indexed="8"/>
        <rFont val="游ゴシック"/>
        <family val="3"/>
        <charset val="128"/>
      </rPr>
      <t xml:space="preserve">
&lt;div class="bgb-text-float-image2" （略）&gt;
　</t>
    </r>
    <r>
      <rPr>
        <b/>
        <sz val="12"/>
        <color rgb="FFFF0000"/>
        <rFont val="游ゴシック"/>
        <family val="3"/>
        <charset val="128"/>
      </rPr>
      <t>&lt;h4&gt;石井 義樹（略）&lt;/h4&gt;</t>
    </r>
    <r>
      <rPr>
        <sz val="12"/>
        <color indexed="8"/>
        <rFont val="游ゴシック"/>
        <family val="3"/>
        <charset val="128"/>
      </rPr>
      <t xml:space="preserve">
　&lt;div class="bgt-grid bgt-grid--first bgt-grid4" （略）&gt;（略）&lt;/div&gt;
　&lt;div class="bgt-grid bgt-grid--last"&gt;（略）&lt;/div&gt;
&lt;/div&gt;
※ 本修正案では、課題指摘 14-003 の修正案（登壇者名に対して h4 要素を利用する）の実施を前提としたものになっています。</t>
    </r>
    <rPh sb="13" eb="15">
      <t xml:space="preserve">ヨウソヲ </t>
    </rPh>
    <rPh sb="17" eb="18">
      <t xml:space="preserve">モチイラレテイナイ </t>
    </rPh>
    <rPh sb="28" eb="30">
      <t xml:space="preserve">キイン </t>
    </rPh>
    <rPh sb="32" eb="34">
      <t xml:space="preserve">カダイトナリマス </t>
    </rPh>
    <rPh sb="40" eb="45">
      <t xml:space="preserve">ジョウホウヲ </t>
    </rPh>
    <rPh sb="45" eb="47">
      <t xml:space="preserve">ミダシ </t>
    </rPh>
    <rPh sb="51" eb="55">
      <t xml:space="preserve">トウダンシャメイ </t>
    </rPh>
    <rPh sb="56" eb="57">
      <t xml:space="preserve">サキニ </t>
    </rPh>
    <rPh sb="58" eb="60">
      <t xml:space="preserve">キサイ </t>
    </rPh>
    <rPh sb="65" eb="67">
      <t xml:space="preserve">ガゾウ </t>
    </rPh>
    <rPh sb="68" eb="70">
      <t xml:space="preserve">ブンショウヲ </t>
    </rPh>
    <rPh sb="71" eb="72">
      <t xml:space="preserve">ツヅケル </t>
    </rPh>
    <rPh sb="77" eb="78">
      <t xml:space="preserve">カタチ </t>
    </rPh>
    <rPh sb="80" eb="82">
      <t xml:space="preserve">ヘンコウ </t>
    </rPh>
    <rPh sb="88" eb="90">
      <t xml:space="preserve">ミダシ </t>
    </rPh>
    <rPh sb="105" eb="107">
      <t xml:space="preserve">テイジ </t>
    </rPh>
    <rPh sb="122" eb="123">
      <t xml:space="preserve">ホン </t>
    </rPh>
    <rPh sb="123" eb="126">
      <t xml:space="preserve">シュウセイアン </t>
    </rPh>
    <rPh sb="127" eb="129">
      <t xml:space="preserve">ミダシ </t>
    </rPh>
    <rPh sb="133" eb="135">
      <t xml:space="preserve">ジョウホウ </t>
    </rPh>
    <rPh sb="141" eb="143">
      <t xml:space="preserve">テイジ </t>
    </rPh>
    <rPh sb="143" eb="148">
      <t xml:space="preserve">シュウセイ </t>
    </rPh>
    <rPh sb="149" eb="153">
      <t xml:space="preserve">トウダンシャメイヲ </t>
    </rPh>
    <rPh sb="161" eb="163">
      <t xml:space="preserve">ヨウソヲ </t>
    </rPh>
    <rPh sb="164" eb="166">
      <t xml:space="preserve">リヨウ </t>
    </rPh>
    <rPh sb="180" eb="181">
      <t xml:space="preserve">リャク </t>
    </rPh>
    <rPh sb="253" eb="254">
      <t xml:space="preserve">リャク </t>
    </rPh>
    <rPh sb="301" eb="302">
      <t>_x0000__x000D__x0002__x0005_</t>
    </rPh>
    <rPh sb="302" eb="303">
      <t>_x0011__x0001__x000F__x001C_</t>
    </rPh>
    <phoneticPr fontId="2"/>
  </si>
  <si>
    <t>14-005</t>
  </si>
  <si>
    <r>
      <rPr>
        <b/>
        <sz val="12"/>
        <color rgb="FF000000"/>
        <rFont val="游ゴシック"/>
        <family val="3"/>
        <charset val="128"/>
      </rPr>
      <t>デバイス文字のコントラスト比が確保されていない</t>
    </r>
    <r>
      <rPr>
        <sz val="12"/>
        <color rgb="FF000000"/>
        <rFont val="游ゴシック"/>
        <family val="3"/>
        <charset val="128"/>
      </rPr>
      <t xml:space="preserve">
以下の箇所では、文字と背景色のコントラストが 4.5 : 1 以下となっています。
・白文字 / グレー背景（ 3.52 : 1 ）
　・「PRESS」テキストタグ</t>
    </r>
    <rPh sb="15" eb="17">
      <t xml:space="preserve">カクホサレテイナイ </t>
    </rPh>
    <rPh sb="24" eb="26">
      <t xml:space="preserve">イカ </t>
    </rPh>
    <rPh sb="27" eb="29">
      <t xml:space="preserve">カショ </t>
    </rPh>
    <rPh sb="35" eb="38">
      <t xml:space="preserve">ハイケイイロ </t>
    </rPh>
    <rPh sb="55" eb="57">
      <t xml:space="preserve">イカ </t>
    </rPh>
    <rPh sb="67" eb="68">
      <t>ミドリ</t>
    </rPh>
    <phoneticPr fontId="2"/>
  </si>
  <si>
    <t>14-006</t>
  </si>
  <si>
    <t>14-007</t>
  </si>
  <si>
    <t>14-008</t>
  </si>
  <si>
    <t>14-009</t>
  </si>
  <si>
    <t>I.C.E.セミナー ～若手クリエイター必見！隣の芝生は本当に青いのか？～「クリエイティブカンパニーの若手が描くキャリアプランとは？」を開催します｜PRESS｜お知らせ｜I.C.E. | Interactive Communication Experts</t>
    <phoneticPr fontId="2"/>
  </si>
  <si>
    <t>https://i-c-e.jp/news/archives/453</t>
    <phoneticPr fontId="2"/>
  </si>
  <si>
    <t>15-001</t>
  </si>
  <si>
    <r>
      <t xml:space="preserve">トップに掲載されるイベントバナーの代替テキストとしては、画像内に掲載されるテキスト内容と等価な情報が必要と考えます。
本ページ内の「開催概要」に含まれる内容と同等の情報であると考えられるため、イベントバナー画像の alt 属性には、例えば「イベントバナー：～若手クリエイター必見！隣の芝生は本当に青いのか？～「クリエイティブカンパニーの若手が描くキャリアプランとは？」：詳細については、本ページの「開催概要」の見出し箇所の情報を参照ください。」などと、代替情報の参照先を提示するのが良いと考えます。
また、アンケート結果を示す各種グラフ画像では、タイトルだけではなくグラフ内情報も必要になると考えます。
例えば、「アンケートQ6：現在の会社でのキャリアのイメージを持てますか？」の画像であれば、「グラフ：アンケートQ6：現在の会社でのキャリアのイメージを持てますか？：回答数329、スキップ20の集計において、「持てる」の回答が153（46.5%）、「持てない」の回答が176（53.5%）。」などとなります。
</t>
    </r>
    <r>
      <rPr>
        <b/>
        <sz val="12"/>
        <color rgb="FF000000"/>
        <rFont val="游ゴシック"/>
        <family val="3"/>
        <charset val="128"/>
      </rPr>
      <t>修正例：alt 属性による代替テキストの設定（イベントバナー）</t>
    </r>
    <r>
      <rPr>
        <sz val="12"/>
        <color indexed="8"/>
        <rFont val="游ゴシック"/>
        <family val="3"/>
        <charset val="128"/>
      </rPr>
      <t xml:space="preserve">
&lt;img src="/files/bgeditor/img/294__MjAyMzA5MTFfc2VtaW5hcl9iYW5uZXJfcjE-d-.png" alt="</t>
    </r>
    <r>
      <rPr>
        <b/>
        <sz val="12"/>
        <color rgb="FFFF0000"/>
        <rFont val="游ゴシック"/>
        <family val="3"/>
        <charset val="128"/>
      </rPr>
      <t>イベントバナー：～若手クリエイター必見！隣の芝生は本当に青いのか？～「クリエイティブカンパニーの若手が描くキャリアプランとは？」：詳細については、本ページの「開催概要」の見出し箇所の情報を参照ください。</t>
    </r>
    <r>
      <rPr>
        <sz val="12"/>
        <color indexed="8"/>
        <rFont val="游ゴシック"/>
        <family val="3"/>
        <charset val="128"/>
      </rPr>
      <t>" （略）&gt;</t>
    </r>
    <rPh sb="4" eb="6">
      <t xml:space="preserve">ケイサイ </t>
    </rPh>
    <rPh sb="17" eb="19">
      <t xml:space="preserve">ダイタイテキスト </t>
    </rPh>
    <rPh sb="28" eb="31">
      <t xml:space="preserve">ガゾウナイ </t>
    </rPh>
    <rPh sb="32" eb="34">
      <t xml:space="preserve">ケイサイ </t>
    </rPh>
    <rPh sb="47" eb="49">
      <t xml:space="preserve">ジョウホウガ </t>
    </rPh>
    <rPh sb="50" eb="52">
      <t xml:space="preserve">ヒツヨウトカンガエマス </t>
    </rPh>
    <rPh sb="59" eb="60">
      <t xml:space="preserve">ホン </t>
    </rPh>
    <rPh sb="63" eb="64">
      <t xml:space="preserve">ナイ </t>
    </rPh>
    <rPh sb="66" eb="70">
      <t xml:space="preserve">カイサイガイヨウ </t>
    </rPh>
    <rPh sb="76" eb="78">
      <t xml:space="preserve">ナイヨウ </t>
    </rPh>
    <rPh sb="79" eb="81">
      <t xml:space="preserve">ドウトウ </t>
    </rPh>
    <rPh sb="103" eb="105">
      <t xml:space="preserve">ガゾウノ </t>
    </rPh>
    <rPh sb="111" eb="113">
      <t xml:space="preserve">ゾクセイ </t>
    </rPh>
    <rPh sb="116" eb="117">
      <t xml:space="preserve">タトエバ </t>
    </rPh>
    <rPh sb="128" eb="130">
      <t xml:space="preserve">ショウサイ </t>
    </rPh>
    <rPh sb="136" eb="137">
      <t xml:space="preserve">ホンページノ </t>
    </rPh>
    <rPh sb="141" eb="145">
      <t xml:space="preserve">カイサイガイヨウ </t>
    </rPh>
    <rPh sb="149" eb="152">
      <t xml:space="preserve">トウダンシャ </t>
    </rPh>
    <rPh sb="164" eb="166">
      <t xml:space="preserve">ダイタイテキストノ </t>
    </rPh>
    <rPh sb="166" eb="168">
      <t xml:space="preserve">ジョウホウ </t>
    </rPh>
    <rPh sb="173" eb="175">
      <t xml:space="preserve">テイジ </t>
    </rPh>
    <rPh sb="179" eb="180">
      <t xml:space="preserve">ヨイト </t>
    </rPh>
    <rPh sb="183" eb="184">
      <t xml:space="preserve">カンガエマス </t>
    </rPh>
    <rPh sb="189" eb="191">
      <t xml:space="preserve">シュウセイレイ </t>
    </rPh>
    <rPh sb="197" eb="199">
      <t xml:space="preserve">ゾクセイ </t>
    </rPh>
    <rPh sb="199" eb="201">
      <t xml:space="preserve">ナイヨウ </t>
    </rPh>
    <rPh sb="206" eb="208">
      <t xml:space="preserve">カショ </t>
    </rPh>
    <rPh sb="209" eb="211">
      <t xml:space="preserve">ジョウホウヲ </t>
    </rPh>
    <rPh sb="252" eb="254">
      <t xml:space="preserve">トウダンシャ </t>
    </rPh>
    <rPh sb="259" eb="261">
      <t xml:space="preserve">ケッカヲ </t>
    </rPh>
    <rPh sb="262" eb="263">
      <t xml:space="preserve">シメス </t>
    </rPh>
    <rPh sb="264" eb="266">
      <t xml:space="preserve">カクシュ </t>
    </rPh>
    <rPh sb="269" eb="271">
      <t xml:space="preserve">ガゾウ </t>
    </rPh>
    <rPh sb="287" eb="288">
      <t xml:space="preserve">ナイ </t>
    </rPh>
    <rPh sb="288" eb="290">
      <t xml:space="preserve">ジョウホウ </t>
    </rPh>
    <rPh sb="291" eb="293">
      <t xml:space="preserve">ヒツヨウニナルトカンガエマス </t>
    </rPh>
    <rPh sb="301" eb="302">
      <t xml:space="preserve">タトエバ </t>
    </rPh>
    <rPh sb="306" eb="310">
      <t xml:space="preserve">シャシン </t>
    </rPh>
    <rPh sb="328" eb="329">
      <t xml:space="preserve">ヨイト </t>
    </rPh>
    <rPh sb="331" eb="332">
      <t xml:space="preserve">カンガエマス </t>
    </rPh>
    <rPh sb="341" eb="343">
      <t xml:space="preserve">ガゾウ </t>
    </rPh>
    <rPh sb="385" eb="387">
      <t xml:space="preserve">カイトウ </t>
    </rPh>
    <rPh sb="387" eb="388">
      <t xml:space="preserve">スウ </t>
    </rPh>
    <rPh sb="399" eb="401">
      <t xml:space="preserve">シュウケイ </t>
    </rPh>
    <rPh sb="407" eb="408">
      <t xml:space="preserve">モテル </t>
    </rPh>
    <rPh sb="412" eb="414">
      <t xml:space="preserve">カイトウ </t>
    </rPh>
    <rPh sb="431" eb="432">
      <t/>
    </rPh>
    <phoneticPr fontId="2"/>
  </si>
  <si>
    <t>15-002</t>
  </si>
  <si>
    <r>
      <t xml:space="preserve">
代替テキストでは、モーダルダイアログで表示される画像が、リンク元となる画像の拡大画像であることを端的に伝えられれば十分と考えます。
img 要素が利用されているので、 alt 属性を追加した上で、リンク元となる画像の alt 属性値とあわせて（拡大画像） などを含めるようにしてください。
</t>
    </r>
    <r>
      <rPr>
        <b/>
        <sz val="12"/>
        <color rgb="FF000000"/>
        <rFont val="游ゴシック"/>
        <family val="3"/>
        <charset val="128"/>
      </rPr>
      <t>修正例：モーダル内の img 要素に対する alt の追加</t>
    </r>
    <r>
      <rPr>
        <sz val="12"/>
        <color indexed="8"/>
        <rFont val="游ゴシック"/>
        <family val="3"/>
        <charset val="128"/>
      </rPr>
      <t xml:space="preserve">
&lt;img class="cboxPhoto" src="/files/bgeditor/img/294__MjAyMzA5MTFfc2VtaW5hcl9iYW5uZXJfcjE-d-.png"  </t>
    </r>
    <r>
      <rPr>
        <b/>
        <sz val="12"/>
        <color rgb="FFFF0000"/>
        <rFont val="游ゴシック"/>
        <family val="3"/>
        <charset val="128"/>
      </rPr>
      <t>alt="イベントバナー（拡大画像）：～若手クリエイター必見！隣の芝生は本当に青いのか？～「クリエイティブカンパニーの若手が描くキャリアプランとは？」：詳細については、本ページの「開催概要」の見出し箇所の情報を参照ください。</t>
    </r>
    <r>
      <rPr>
        <sz val="12"/>
        <color indexed="8"/>
        <rFont val="游ゴシック"/>
        <family val="3"/>
        <charset val="128"/>
      </rPr>
      <t xml:space="preserve">" （略）&gt;
</t>
    </r>
    <rPh sb="4" eb="6">
      <t xml:space="preserve">ヨウソ </t>
    </rPh>
    <rPh sb="10" eb="12">
      <t xml:space="preserve">ダイタイテキストヲ </t>
    </rPh>
    <rPh sb="17" eb="19">
      <t xml:space="preserve">セッテイ </t>
    </rPh>
    <rPh sb="21" eb="23">
      <t xml:space="preserve">バアイ </t>
    </rPh>
    <rPh sb="29" eb="31">
      <t xml:space="preserve">ゾクセイヲ </t>
    </rPh>
    <rPh sb="41" eb="43">
      <t xml:space="preserve">ダイタイテキスト </t>
    </rPh>
    <rPh sb="60" eb="62">
      <t xml:space="preserve">ヒョウジサレル </t>
    </rPh>
    <rPh sb="65" eb="67">
      <t xml:space="preserve">ガゾウ </t>
    </rPh>
    <rPh sb="72" eb="73">
      <t xml:space="preserve">モト </t>
    </rPh>
    <rPh sb="85" eb="86">
      <t xml:space="preserve">ツタエラレレバ </t>
    </rPh>
    <rPh sb="92" eb="94">
      <t xml:space="preserve">ツイカシタウエデ </t>
    </rPh>
    <rPh sb="114" eb="116">
      <t xml:space="preserve">ゾクセイ </t>
    </rPh>
    <rPh sb="116" eb="117">
      <t xml:space="preserve">アタイ </t>
    </rPh>
    <rPh sb="123" eb="125">
      <t xml:space="preserve">カクダイ </t>
    </rPh>
    <rPh sb="125" eb="127">
      <t xml:space="preserve">ガゾウ </t>
    </rPh>
    <rPh sb="132" eb="133">
      <t xml:space="preserve">フクメル </t>
    </rPh>
    <rPh sb="147" eb="150">
      <t xml:space="preserve">シュウセイレイ </t>
    </rPh>
    <rPh sb="155" eb="156">
      <t xml:space="preserve">ナイ </t>
    </rPh>
    <rPh sb="162" eb="164">
      <t xml:space="preserve">ヨウソ </t>
    </rPh>
    <rPh sb="279" eb="281">
      <t xml:space="preserve">カクダイ </t>
    </rPh>
    <rPh sb="281" eb="283">
      <t xml:space="preserve">ガゾウ </t>
    </rPh>
    <rPh sb="354" eb="355">
      <t xml:space="preserve">リャク </t>
    </rPh>
    <phoneticPr fontId="2"/>
  </si>
  <si>
    <t>15-003</t>
  </si>
  <si>
    <t>「開催概要」配下の「■」「▼」から開始するテキスト箇所</t>
    <rPh sb="1" eb="3">
      <t xml:space="preserve">カイサイ </t>
    </rPh>
    <rPh sb="3" eb="5">
      <t xml:space="preserve">ガイヨウ </t>
    </rPh>
    <rPh sb="17" eb="19">
      <t xml:space="preserve">カイシスル </t>
    </rPh>
    <rPh sb="25" eb="27">
      <t xml:space="preserve">カショ </t>
    </rPh>
    <phoneticPr fontId="2"/>
  </si>
  <si>
    <r>
      <rPr>
        <b/>
        <sz val="12"/>
        <color rgb="FF000000"/>
        <rFont val="游ゴシック"/>
        <family val="3"/>
        <charset val="128"/>
      </rPr>
      <t>見出しに相当すると考えられる箇所に見出し要素を用いていない</t>
    </r>
    <r>
      <rPr>
        <sz val="12"/>
        <color rgb="FF000000"/>
        <rFont val="游ゴシック"/>
        <family val="3"/>
        <charset val="128"/>
      </rPr>
      <t xml:space="preserve">
以下に該当する箇所は、コンテンツ内容や視覚的な表現から見出しに相当すると考えられますが、見出し要素を用いていません。
・「開催概要」配下の記号で開始し：で終わるテキスト箇所
　・■開催日時：
　・■タイムテーブル：　など
　・▼本件に関するお問い合わせ先</t>
    </r>
    <rPh sb="91" eb="93">
      <t xml:space="preserve">カイサイ </t>
    </rPh>
    <rPh sb="93" eb="95">
      <t xml:space="preserve">ガイヨウ </t>
    </rPh>
    <rPh sb="99" eb="101">
      <t xml:space="preserve">キゴウ </t>
    </rPh>
    <rPh sb="102" eb="104">
      <t xml:space="preserve">カイシ </t>
    </rPh>
    <rPh sb="107" eb="108">
      <t xml:space="preserve">オワル </t>
    </rPh>
    <rPh sb="114" eb="116">
      <t xml:space="preserve">カショ </t>
    </rPh>
    <phoneticPr fontId="2"/>
  </si>
  <si>
    <t>15-004</t>
  </si>
  <si>
    <t>グラフ画像（3箇所）</t>
    <rPh sb="3" eb="5">
      <t xml:space="preserve">ガゾウ </t>
    </rPh>
    <rPh sb="7" eb="9">
      <t xml:space="preserve">カショ </t>
    </rPh>
    <phoneticPr fontId="2"/>
  </si>
  <si>
    <r>
      <rPr>
        <b/>
        <sz val="12"/>
        <color rgb="FF000000"/>
        <rFont val="游ゴシック"/>
        <family val="3"/>
        <charset val="128"/>
      </rPr>
      <t>色に依存した表現でグラフの識別を行っている</t>
    </r>
    <r>
      <rPr>
        <sz val="12"/>
        <color rgb="FF000000"/>
        <rFont val="游ゴシック"/>
        <family val="3"/>
        <charset val="128"/>
      </rPr>
      <t xml:space="preserve">
以下のグラフ画像では、棒グラフの意味を示す情報が色に依存した形で示されています。
・アンケートQ6：現在の会社でのキャリアのイメージを持てますか？
・アンケートQ7：将来目指しているキャリアはどちらですか？
・アンケートQ8：年齢や経験に応じた会社の中でリーダーやマネジメントを担当していきたいですか？</t>
    </r>
    <rPh sb="0" eb="1">
      <t xml:space="preserve">イロ </t>
    </rPh>
    <rPh sb="6" eb="8">
      <t xml:space="preserve">ヒョウゲン </t>
    </rPh>
    <rPh sb="13" eb="15">
      <t xml:space="preserve">シキベツヲ </t>
    </rPh>
    <rPh sb="16" eb="17">
      <t xml:space="preserve">オコナッテイル </t>
    </rPh>
    <rPh sb="22" eb="24">
      <t xml:space="preserve">イカノ </t>
    </rPh>
    <rPh sb="28" eb="30">
      <t xml:space="preserve">ガゾウ </t>
    </rPh>
    <rPh sb="33" eb="34">
      <t xml:space="preserve">ボウグラフ </t>
    </rPh>
    <rPh sb="38" eb="40">
      <t xml:space="preserve">イミ </t>
    </rPh>
    <rPh sb="41" eb="42">
      <t xml:space="preserve">シメス </t>
    </rPh>
    <rPh sb="43" eb="45">
      <t xml:space="preserve">ジョウホウガ </t>
    </rPh>
    <rPh sb="46" eb="47">
      <t xml:space="preserve">イロ </t>
    </rPh>
    <rPh sb="54" eb="55">
      <t xml:space="preserve">テイジ </t>
    </rPh>
    <phoneticPr fontId="2"/>
  </si>
  <si>
    <t>グラフ外にある回答内容の情報を、グラフ色のみを用いて示していることに起因します。
例えば、グラフ色を調整し模様などを併用することや、棒グラフ内に回答内容をふくめるなどで、色のみに依存しない情報の関連付けを行うことができます。</t>
    <rPh sb="7" eb="9">
      <t xml:space="preserve">カイトウ </t>
    </rPh>
    <rPh sb="9" eb="11">
      <t xml:space="preserve">ナイヨウ </t>
    </rPh>
    <rPh sb="19" eb="20">
      <t xml:space="preserve">イロ </t>
    </rPh>
    <rPh sb="23" eb="24">
      <t xml:space="preserve">モチイテ </t>
    </rPh>
    <rPh sb="26" eb="27">
      <t xml:space="preserve">シメシテイル </t>
    </rPh>
    <rPh sb="34" eb="36">
      <t xml:space="preserve">キイン </t>
    </rPh>
    <rPh sb="41" eb="42">
      <t xml:space="preserve">タトエバ </t>
    </rPh>
    <rPh sb="48" eb="49">
      <t xml:space="preserve">イロ </t>
    </rPh>
    <rPh sb="50" eb="52">
      <t xml:space="preserve">チョウセイシ </t>
    </rPh>
    <rPh sb="53" eb="55">
      <t xml:space="preserve">モヨウ </t>
    </rPh>
    <rPh sb="58" eb="60">
      <t xml:space="preserve">ヘイヨウ </t>
    </rPh>
    <rPh sb="66" eb="67">
      <t xml:space="preserve">ボウグラフナイ </t>
    </rPh>
    <rPh sb="72" eb="76">
      <t xml:space="preserve">カイトウナイヨウ </t>
    </rPh>
    <rPh sb="85" eb="86">
      <t xml:space="preserve">イロ </t>
    </rPh>
    <rPh sb="94" eb="96">
      <t xml:space="preserve">ジョウホウ </t>
    </rPh>
    <rPh sb="97" eb="99">
      <t xml:space="preserve">カンレン </t>
    </rPh>
    <rPh sb="99" eb="100">
      <t xml:space="preserve">ヅケヲ </t>
    </rPh>
    <rPh sb="102" eb="103">
      <t xml:space="preserve">オコナウコトガデキマス </t>
    </rPh>
    <phoneticPr fontId="2"/>
  </si>
  <si>
    <t>15-005</t>
  </si>
  <si>
    <t>15-006</t>
  </si>
  <si>
    <t>グラフ内文字（3箇所）</t>
    <rPh sb="3" eb="4">
      <t xml:space="preserve">ナイ </t>
    </rPh>
    <rPh sb="4" eb="6">
      <t xml:space="preserve">モジ </t>
    </rPh>
    <phoneticPr fontId="2"/>
  </si>
  <si>
    <r>
      <rPr>
        <b/>
        <sz val="12"/>
        <color rgb="FF000000"/>
        <rFont val="游ゴシック"/>
        <family val="3"/>
        <charset val="128"/>
      </rPr>
      <t>デバイス文字のコントラスト比が確保されていない</t>
    </r>
    <r>
      <rPr>
        <sz val="12"/>
        <color rgb="FF000000"/>
        <rFont val="游ゴシック"/>
        <family val="3"/>
        <charset val="128"/>
      </rPr>
      <t xml:space="preserve">
以下のグラフ画像では、グラフ内に含まれる文字文字と背景色のコントラストが 4.5 : 1 以下となっています。
・アンケートQ6：現在の会社でのキャリアのイメージを持てますか？
・アンケートQ7：将来目指しているキャリアはどちらですか？
・アンケートQ8：年齢や経験に応じた会社の中でリーダーやマネジメントを担当していきたいですか？
コントラストが不足していると確認できた文字は以下となります。
・白文字 / 緑背景（ 3.2 : 1 ）
・白文字 / 青背景（ 4.3 : 1 ）
・白文字 / 黄背景（ 1.7 : 1 ）
・グレー文字 / 白背景（ 3.4 : 1 ）</t>
    </r>
    <rPh sb="15" eb="17">
      <t xml:space="preserve">カクホサレテイナイ </t>
    </rPh>
    <rPh sb="24" eb="26">
      <t xml:space="preserve">イカ </t>
    </rPh>
    <rPh sb="27" eb="29">
      <t xml:space="preserve">カショ </t>
    </rPh>
    <rPh sb="44" eb="46">
      <t xml:space="preserve">モジノ </t>
    </rPh>
    <rPh sb="64" eb="66">
      <t xml:space="preserve">カクホシテイマセン </t>
    </rPh>
    <rPh sb="76" eb="77">
      <t>ミドリ</t>
    </rPh>
    <rPh sb="224" eb="225">
      <t xml:space="preserve">シロ </t>
    </rPh>
    <rPh sb="230" eb="231">
      <t xml:space="preserve">ミドリ </t>
    </rPh>
    <rPh sb="246" eb="247">
      <t xml:space="preserve">シロ </t>
    </rPh>
    <rPh sb="252" eb="253">
      <t xml:space="preserve">アオ </t>
    </rPh>
    <rPh sb="274" eb="275">
      <t xml:space="preserve">キイロ </t>
    </rPh>
    <rPh sb="293" eb="295">
      <t xml:space="preserve">モジ </t>
    </rPh>
    <rPh sb="298" eb="299">
      <t xml:space="preserve">シロ </t>
    </rPh>
    <rPh sb="299" eb="301">
      <t xml:space="preserve">ハイケイ </t>
    </rPh>
    <phoneticPr fontId="2"/>
  </si>
  <si>
    <t>背景色、あるいは文字色を修正し、文字と背景とのコントラストが 4.5 : 1 以上となるようにしてください。
※ 画像が jpg となっていたため、確認時に色を正しく取得できていない可能性があります。
jpg 変換前データの色としてコントラストが確保されているようであれば、劣化の少ない png といった形式での出力を行うなどを検討いただくのが良いかもしれません。</t>
    <phoneticPr fontId="2"/>
  </si>
  <si>
    <t>15-007</t>
  </si>
  <si>
    <t>15-008</t>
  </si>
  <si>
    <t>15-009</t>
  </si>
  <si>
    <t>15-010</t>
  </si>
  <si>
    <t>2024年度 第2回マネジメントサロンを開催しました！</t>
    <phoneticPr fontId="2"/>
  </si>
  <si>
    <t>https://i-c-e.jp/activity/report/archives/460</t>
    <phoneticPr fontId="2"/>
  </si>
  <si>
    <t>16-001</t>
  </si>
  <si>
    <t>本文内画像（2箇所）</t>
    <rPh sb="0" eb="2">
      <t xml:space="preserve">ホンブン </t>
    </rPh>
    <rPh sb="2" eb="3">
      <t>🈚️</t>
    </rPh>
    <rPh sb="3" eb="5">
      <t xml:space="preserve">ガゾウ </t>
    </rPh>
    <rPh sb="7" eb="9">
      <t xml:space="preserve">カショ </t>
    </rPh>
    <phoneticPr fontId="2"/>
  </si>
  <si>
    <r>
      <rPr>
        <b/>
        <sz val="12"/>
        <color rgb="FF000000"/>
        <rFont val="游ゴシック"/>
        <family val="3"/>
        <charset val="128"/>
      </rPr>
      <t>画像に含まれる情報が十分に代替テキストに設定されていない</t>
    </r>
    <r>
      <rPr>
        <sz val="12"/>
        <color rgb="FF000000"/>
        <rFont val="游ゴシック"/>
        <family val="3"/>
        <charset val="128"/>
      </rPr>
      <t xml:space="preserve">
ページ内に含まれるグラフィックレコーディング画像 2点では、「グラフィックレコーディング画像１」などの代替テキストが設定されていますが、画像内容に対して十分な状態になっているとは判断しずらい状態となります。</t>
    </r>
    <rPh sb="0" eb="2">
      <t xml:space="preserve">ガゾウ </t>
    </rPh>
    <rPh sb="2" eb="3">
      <t xml:space="preserve">ニフクマレル </t>
    </rPh>
    <rPh sb="7" eb="9">
      <t xml:space="preserve">ジョウホウガ </t>
    </rPh>
    <rPh sb="10" eb="12">
      <t xml:space="preserve">ジュウブン </t>
    </rPh>
    <rPh sb="13" eb="15">
      <t xml:space="preserve">ダイタイテキスト </t>
    </rPh>
    <rPh sb="20" eb="22">
      <t xml:space="preserve">セッテイ </t>
    </rPh>
    <rPh sb="51" eb="53">
      <t xml:space="preserve">ガゾウ </t>
    </rPh>
    <rPh sb="55" eb="56">
      <t xml:space="preserve">テン </t>
    </rPh>
    <rPh sb="70" eb="71">
      <t xml:space="preserve">カラ </t>
    </rPh>
    <rPh sb="72" eb="74">
      <t xml:space="preserve">ダイタイテキストガ </t>
    </rPh>
    <rPh sb="80" eb="82">
      <t xml:space="preserve">ダイタイテキストガ </t>
    </rPh>
    <rPh sb="87" eb="89">
      <t xml:space="preserve">セッテイ </t>
    </rPh>
    <rPh sb="97" eb="101">
      <t xml:space="preserve">ガゾウナイヨウ </t>
    </rPh>
    <rPh sb="105" eb="107">
      <t xml:space="preserve">ジュウブン </t>
    </rPh>
    <rPh sb="108" eb="110">
      <t xml:space="preserve">ジョウタイ </t>
    </rPh>
    <rPh sb="118" eb="120">
      <t xml:space="preserve">ハンダン </t>
    </rPh>
    <rPh sb="131" eb="132">
      <t xml:space="preserve">ジョウコメ タイ </t>
    </rPh>
    <phoneticPr fontId="2"/>
  </si>
  <si>
    <r>
      <t xml:space="preserve">グラフィックレコーディング画像では、リンク元の画像サイズでは詳細内容まで視認することが難しい状態ですが、拡大画像ではグラフィックレコーディング画像の詳細内容（文字情報など）が視認できる状態となります。そのため、拡大画像が表示される状況であることを踏まえた代替テキストの検討が必要になると考えます。
大きくは次のいずれかの方法での代替テキストの提供が考えられますが、他ページでの代替テキスト設定方法との整合を踏まえると、案2 の手法が好ましいと思えます。
案1：リンク元画像（拡大表示前の画像）の代替テキストでは端的なラベルのみを提示し、拡大表示時（モーダル表示時）の画像の alt 属性に画像の詳細内容を含める。
案2：リンク元画像（拡大表示前の画像）の代替テキストにて詳細内容を含め、拡大表示時（モーダル表示時）の画像の alt 属性では「（拡大画像）」などと表示サイズが変化したことのみを伝える。
グラフィックレコーディング画像の詳細内容としては、画像内に含まれるすべての文字情報を抽出する必要があります。「グラフィックレコーディング画像１」の代替テキストであれば、以下のような形で画像内文字を書き起こすものとなります。
---
グラフィックレコーディング画像１：テーマ「マネジメントと教育」2024年3月18日（月）：「よりよい会社、よりよい業務」とはを考えるため、「テキストコミュニケーションの難しさ」「新任管理職むけ研修は？」「任期制？固定の課題は？」「ポジティブに批判できるしくみ？」「サブ的な役割は必要？」「マネ職裁量はどのくらい？」といった内容について議論。テキストコミュニケーションの難しさでは、文体から相手の感情を想起しずらいことや、いいねアイコンやさまざまな表情のアイコンが示す意味の分かりにくさ、端的なメッセージに冷たさを感じることが挙げられ、どこまでケアが必要か？といった声が上がりました。一方で、slackスタンプを一番押した賞をやってみた、という発言もありました。新任管理職むけ研修は？では、・・・
---
グラフ画像などと同様に画像内に非常に多くの情報が含まれている状態のため、alt 属性に直接代替テキストを設定するのではなく、画像の後に続く本文などにて代替テキストを記載するのが良いと考えます。
</t>
    </r>
    <r>
      <rPr>
        <b/>
        <sz val="12"/>
        <color rgb="FF000000"/>
        <rFont val="游ゴシック"/>
        <family val="3"/>
        <charset val="128"/>
      </rPr>
      <t>修正例：alt 属性による代替テキストの設定（グラフィックレコーディング画像）</t>
    </r>
    <r>
      <rPr>
        <sz val="12"/>
        <color indexed="8"/>
        <rFont val="游ゴシック"/>
        <family val="3"/>
        <charset val="128"/>
      </rPr>
      <t xml:space="preserve">
&lt;img src="/files/bgeditor/img/294__MjAyMzA5MTFfc2VtaW5hcl9iYW5uZXJfcjE-d-.png" alt="</t>
    </r>
    <r>
      <rPr>
        <b/>
        <sz val="12"/>
        <color rgb="FFFF0000"/>
        <rFont val="游ゴシック"/>
        <family val="3"/>
        <charset val="128"/>
      </rPr>
      <t xml:space="preserve">グラフィックレコーディング画像１：テーマ「マネジメントと教育」2024年3月18日（月）：詳細は本ページの「ディスカッション内容1」見出しを確認ください。 </t>
    </r>
    <r>
      <rPr>
        <sz val="12"/>
        <color indexed="8"/>
        <rFont val="游ゴシック"/>
        <family val="3"/>
        <charset val="128"/>
      </rPr>
      <t xml:space="preserve">" （略）&gt;
</t>
    </r>
    <r>
      <rPr>
        <b/>
        <sz val="12"/>
        <color rgb="FFFF0000"/>
        <rFont val="游ゴシック"/>
        <family val="3"/>
        <charset val="128"/>
      </rPr>
      <t>&lt;h3&gt;ディスカッション内容1&lt;/h3&gt;
&lt;p&gt;「テキストコミュニケーションの難しさ」「新任管理職むけ研修は？」「任期制？固定の課題は？」「ポジティブに批判できるしくみ？」「サブ的な役割は必要？」「マネ職裁量はどのくらい？」といった内容について議論&lt;/p&gt;
&lt;p&gt;テキストコミュニケーションの難しさでは、文体から相手の感情を想起しずらいことや、いいねアイコンやさまざまな表情のアイコンが示す意味の分かりにくさ、端的なメッセージに冷たさを感じることが挙げられ、どこまでケアが必要か？といった声が上がりました。一方で、slackスタンプを一番押した賞をやってみた、という発言もありました。&lt;/p&gt;
&lt;p&gt;新任管理職むけ研修は？では、・・・&lt;/p&gt;</t>
    </r>
    <rPh sb="13" eb="15">
      <t xml:space="preserve">ガゾウ </t>
    </rPh>
    <rPh sb="18" eb="20">
      <t xml:space="preserve">ガゾウ </t>
    </rPh>
    <rPh sb="23" eb="24">
      <t xml:space="preserve">サキ </t>
    </rPh>
    <rPh sb="25" eb="27">
      <t xml:space="preserve">カクダイ </t>
    </rPh>
    <rPh sb="27" eb="29">
      <t xml:space="preserve">ガゾウ </t>
    </rPh>
    <rPh sb="42" eb="44">
      <t xml:space="preserve">ダイタイテキスト </t>
    </rPh>
    <rPh sb="52" eb="54">
      <t xml:space="preserve">ヒツヨウニナルット </t>
    </rPh>
    <rPh sb="58" eb="59">
      <t xml:space="preserve">カンガエマス </t>
    </rPh>
    <rPh sb="67" eb="68">
      <t xml:space="preserve">モト </t>
    </rPh>
    <rPh sb="74" eb="76">
      <t xml:space="preserve">ショウサイ </t>
    </rPh>
    <rPh sb="78" eb="80">
      <t xml:space="preserve">ショウサイ </t>
    </rPh>
    <rPh sb="80" eb="82">
      <t xml:space="preserve">ナイヨウ </t>
    </rPh>
    <rPh sb="84" eb="86">
      <t xml:space="preserve">シニン </t>
    </rPh>
    <rPh sb="92" eb="94">
      <t xml:space="preserve">ジョウタイトナリマス </t>
    </rPh>
    <rPh sb="113" eb="115">
      <t xml:space="preserve">ガゾウ </t>
    </rPh>
    <rPh sb="115" eb="117">
      <t xml:space="preserve">ジョウキョウ </t>
    </rPh>
    <rPh sb="123" eb="124">
      <t xml:space="preserve">フマエテ </t>
    </rPh>
    <rPh sb="127" eb="128">
      <t xml:space="preserve">モジジョウホウ </t>
    </rPh>
    <rPh sb="132" eb="134">
      <t xml:space="preserve">シニン </t>
    </rPh>
    <rPh sb="150" eb="151">
      <t xml:space="preserve">オオキク </t>
    </rPh>
    <rPh sb="154" eb="155">
      <t xml:space="preserve">ツギ </t>
    </rPh>
    <rPh sb="161" eb="163">
      <t xml:space="preserve">ホウホウ </t>
    </rPh>
    <rPh sb="165" eb="167">
      <t xml:space="preserve">ダイタイテキスト </t>
    </rPh>
    <rPh sb="183" eb="184">
      <t xml:space="preserve">ホカページノ </t>
    </rPh>
    <rPh sb="189" eb="191">
      <t xml:space="preserve">ダイタイテキスト </t>
    </rPh>
    <rPh sb="195" eb="197">
      <t xml:space="preserve">セッテイ </t>
    </rPh>
    <rPh sb="197" eb="199">
      <t xml:space="preserve">ホウホウ </t>
    </rPh>
    <rPh sb="204" eb="205">
      <t xml:space="preserve">フマエルト </t>
    </rPh>
    <rPh sb="210" eb="211">
      <t xml:space="preserve">アン </t>
    </rPh>
    <rPh sb="217" eb="218">
      <t xml:space="preserve">コノマシイ </t>
    </rPh>
    <rPh sb="227" eb="232">
      <t xml:space="preserve">カクダイ </t>
    </rPh>
    <rPh sb="232" eb="234">
      <t xml:space="preserve">ヒョウジ </t>
    </rPh>
    <rPh sb="234" eb="235">
      <t xml:space="preserve">ジ </t>
    </rPh>
    <rPh sb="240" eb="242">
      <t xml:space="preserve">ヒョウジ </t>
    </rPh>
    <rPh sb="242" eb="243">
      <t xml:space="preserve">ジ </t>
    </rPh>
    <rPh sb="245" eb="247">
      <t xml:space="preserve">ガゾウ </t>
    </rPh>
    <rPh sb="248" eb="250">
      <t xml:space="preserve">ダイタイテキスト </t>
    </rPh>
    <rPh sb="256" eb="258">
      <t xml:space="preserve">タンテキナ </t>
    </rPh>
    <rPh sb="265" eb="267">
      <t xml:space="preserve">テイジ </t>
    </rPh>
    <rPh sb="272" eb="273">
      <t xml:space="preserve">モト </t>
    </rPh>
    <rPh sb="273" eb="275">
      <t xml:space="preserve">ガゾウ </t>
    </rPh>
    <rPh sb="280" eb="281">
      <t xml:space="preserve">マエ </t>
    </rPh>
    <rPh sb="292" eb="294">
      <t xml:space="preserve">ゾクセイ </t>
    </rPh>
    <rPh sb="295" eb="297">
      <t xml:space="preserve">ガゾウ </t>
    </rPh>
    <rPh sb="298" eb="299">
      <t xml:space="preserve">ナイヨウ </t>
    </rPh>
    <rPh sb="317" eb="319">
      <t xml:space="preserve">ガゾウ </t>
    </rPh>
    <rPh sb="328" eb="330">
      <t xml:space="preserve">ダイタイテキスト </t>
    </rPh>
    <rPh sb="336" eb="338">
      <t xml:space="preserve">ジョウホウヲ </t>
    </rPh>
    <rPh sb="338" eb="340">
      <t xml:space="preserve">ナイヨウ </t>
    </rPh>
    <rPh sb="371" eb="373">
      <t xml:space="preserve">カクダイ </t>
    </rPh>
    <rPh sb="373" eb="375">
      <t xml:space="preserve">ガゾウ </t>
    </rPh>
    <rPh sb="380" eb="382">
      <t xml:space="preserve">ヒョウジ </t>
    </rPh>
    <rPh sb="386" eb="388">
      <t xml:space="preserve">ヘンカ </t>
    </rPh>
    <rPh sb="395" eb="396">
      <t xml:space="preserve">ツタエル </t>
    </rPh>
    <rPh sb="416" eb="418">
      <t xml:space="preserve">ガゾウ </t>
    </rPh>
    <rPh sb="419" eb="421">
      <t xml:space="preserve">ショウサイ </t>
    </rPh>
    <rPh sb="421" eb="423">
      <t xml:space="preserve">ナイヨウ </t>
    </rPh>
    <rPh sb="428" eb="431">
      <t xml:space="preserve">ガゾウナイ </t>
    </rPh>
    <rPh sb="440" eb="444">
      <t xml:space="preserve">モジジョウホウヲ </t>
    </rPh>
    <rPh sb="445" eb="447">
      <t xml:space="preserve">チュウシュツ </t>
    </rPh>
    <rPh sb="449" eb="451">
      <t xml:space="preserve">ヒツヨウガアリマス </t>
    </rPh>
    <rPh sb="457" eb="458">
      <t xml:space="preserve">ガゾウ </t>
    </rPh>
    <rPh sb="464" eb="467">
      <t xml:space="preserve">ガゾウナイ </t>
    </rPh>
    <rPh sb="468" eb="470">
      <t xml:space="preserve">ヒジョウ </t>
    </rPh>
    <rPh sb="473" eb="475">
      <t xml:space="preserve">ダイタイ </t>
    </rPh>
    <rPh sb="484" eb="485">
      <t xml:space="preserve">フクマレテイル </t>
    </rPh>
    <rPh sb="487" eb="489">
      <t xml:space="preserve">イカノ </t>
    </rPh>
    <rPh sb="493" eb="494">
      <t xml:space="preserve">カタチ </t>
    </rPh>
    <rPh sb="495" eb="497">
      <t xml:space="preserve">ガゾウ </t>
    </rPh>
    <rPh sb="497" eb="498">
      <t xml:space="preserve">ナイ </t>
    </rPh>
    <rPh sb="498" eb="500">
      <t xml:space="preserve">モジ </t>
    </rPh>
    <rPh sb="501" eb="502">
      <t xml:space="preserve">カキオコス </t>
    </rPh>
    <rPh sb="519" eb="520">
      <t xml:space="preserve">ジョウタイ </t>
    </rPh>
    <rPh sb="520" eb="522">
      <t xml:space="preserve">ジョウタイ </t>
    </rPh>
    <rPh sb="530" eb="532">
      <t xml:space="preserve">ゾクセイ </t>
    </rPh>
    <rPh sb="532" eb="533">
      <t xml:space="preserve">アタイ </t>
    </rPh>
    <rPh sb="538" eb="540">
      <t xml:space="preserve">ダイタイテキスト </t>
    </rPh>
    <rPh sb="545" eb="547">
      <t xml:space="preserve">シテイ </t>
    </rPh>
    <rPh sb="558" eb="560">
      <t xml:space="preserve">ガゾウ </t>
    </rPh>
    <rPh sb="565" eb="567">
      <t xml:space="preserve">ホンブン </t>
    </rPh>
    <rPh sb="571" eb="573">
      <t xml:space="preserve">ダイタイテキストヲ </t>
    </rPh>
    <rPh sb="578" eb="580">
      <t xml:space="preserve">キサイ </t>
    </rPh>
    <rPh sb="584" eb="585">
      <t xml:space="preserve">ヨイ </t>
    </rPh>
    <rPh sb="614" eb="615">
      <t xml:space="preserve">タトエバ </t>
    </rPh>
    <rPh sb="646" eb="648">
      <t xml:space="preserve">キョウイク </t>
    </rPh>
    <rPh sb="653" eb="654">
      <t xml:space="preserve">ネン </t>
    </rPh>
    <rPh sb="655" eb="656">
      <t xml:space="preserve">ツキ </t>
    </rPh>
    <rPh sb="658" eb="659">
      <t xml:space="preserve">ヒ </t>
    </rPh>
    <rPh sb="660" eb="661">
      <t xml:space="preserve">ゲツヨウ </t>
    </rPh>
    <rPh sb="668" eb="670">
      <t xml:space="preserve">カイシャ </t>
    </rPh>
    <rPh sb="675" eb="677">
      <t xml:space="preserve">ギョウムトハ </t>
    </rPh>
    <rPh sb="681" eb="682">
      <t xml:space="preserve">カンガエ </t>
    </rPh>
    <rPh sb="707" eb="708">
      <t xml:space="preserve">シンニン </t>
    </rPh>
    <rPh sb="708" eb="709">
      <t xml:space="preserve">ニン </t>
    </rPh>
    <rPh sb="709" eb="711">
      <t xml:space="preserve">シンニンカンリケンシュウノ </t>
    </rPh>
    <rPh sb="711" eb="712">
      <t xml:space="preserve">ショク </t>
    </rPh>
    <rPh sb="714" eb="716">
      <t xml:space="preserve">ケンシュウハ </t>
    </rPh>
    <rPh sb="720" eb="723">
      <t xml:space="preserve">ニンキセイ </t>
    </rPh>
    <rPh sb="724" eb="726">
      <t xml:space="preserve">コテイノ </t>
    </rPh>
    <rPh sb="727" eb="729">
      <t xml:space="preserve">カダイ </t>
    </rPh>
    <rPh sb="757" eb="759">
      <t xml:space="preserve">ヒツヨウ </t>
    </rPh>
    <rPh sb="764" eb="765">
      <t xml:space="preserve">ショク </t>
    </rPh>
    <rPh sb="765" eb="767">
      <t xml:space="preserve">サイリョウ </t>
    </rPh>
    <rPh sb="779" eb="781">
      <t xml:space="preserve">ナイヨウ </t>
    </rPh>
    <rPh sb="785" eb="787">
      <t xml:space="preserve">ギロン </t>
    </rPh>
    <rPh sb="808" eb="810">
      <t xml:space="preserve">ブンタイ </t>
    </rPh>
    <rPh sb="812" eb="814">
      <t xml:space="preserve">アイテノ </t>
    </rPh>
    <rPh sb="815" eb="817">
      <t xml:space="preserve">カンジョウヲ </t>
    </rPh>
    <rPh sb="818" eb="820">
      <t xml:space="preserve">ソウキ </t>
    </rPh>
    <rPh sb="840" eb="842">
      <t xml:space="preserve">ハツゲン </t>
    </rPh>
    <rPh sb="842" eb="844">
      <t xml:space="preserve">ヒョウジョウ </t>
    </rPh>
    <rPh sb="850" eb="851">
      <t xml:space="preserve">シメス </t>
    </rPh>
    <rPh sb="852" eb="853">
      <t xml:space="preserve">イミ </t>
    </rPh>
    <rPh sb="854" eb="855">
      <t xml:space="preserve">ワカリニクサ </t>
    </rPh>
    <rPh sb="857" eb="859">
      <t xml:space="preserve">ガゾウ </t>
    </rPh>
    <rPh sb="859" eb="860">
      <t xml:space="preserve">ナイ </t>
    </rPh>
    <rPh sb="881" eb="883">
      <t xml:space="preserve">タンテキナ </t>
    </rPh>
    <rPh sb="894" eb="895">
      <t xml:space="preserve">カンジ </t>
    </rPh>
    <rPh sb="900" eb="901">
      <t xml:space="preserve">アゲラレ </t>
    </rPh>
    <rPh sb="912" eb="914">
      <t xml:space="preserve">ヒツヨウカ </t>
    </rPh>
    <rPh sb="915" eb="917">
      <t xml:space="preserve">チョクセツ </t>
    </rPh>
    <rPh sb="917" eb="919">
      <t xml:space="preserve">ダイタイテキストヲ </t>
    </rPh>
    <rPh sb="924" eb="926">
      <t xml:space="preserve">セッテイ </t>
    </rPh>
    <rPh sb="972" eb="973">
      <t xml:space="preserve">カタチ </t>
    </rPh>
    <rPh sb="1139" eb="1141">
      <t xml:space="preserve">ショウサイ </t>
    </rPh>
    <rPh sb="1142" eb="1143">
      <t xml:space="preserve">ホン </t>
    </rPh>
    <rPh sb="1152" eb="1154">
      <t xml:space="preserve">ミダシヲ </t>
    </rPh>
    <rPh sb="1156" eb="1158">
      <t xml:space="preserve">カクニン </t>
    </rPh>
    <rPh sb="1185" eb="1187">
      <t xml:space="preserve">ナイヨウ </t>
    </rPh>
    <phoneticPr fontId="2"/>
  </si>
  <si>
    <t>16-002</t>
  </si>
  <si>
    <r>
      <t xml:space="preserve">
代替テキストでは、モーダルダイアログで表示される画像が、リンク元となる画像の拡大画像であることを端的に伝えられれば十分と考えます。
img 要素が利用されているので、 alt 属性を追加した上で、リンク元となる画像の alt 属性値や、代替テキストとなる画像周辺のテキストとあわせて、（拡大画像） などを含めるようにしてください。
</t>
    </r>
    <r>
      <rPr>
        <b/>
        <sz val="12"/>
        <color rgb="FF000000"/>
        <rFont val="游ゴシック"/>
        <family val="3"/>
        <charset val="128"/>
      </rPr>
      <t>修正例：モーダル内の img 要素に対する alt の追加</t>
    </r>
    <r>
      <rPr>
        <sz val="12"/>
        <color indexed="8"/>
        <rFont val="游ゴシック"/>
        <family val="3"/>
        <charset val="128"/>
      </rPr>
      <t xml:space="preserve">
&lt;img class="cboxPhoto" src="/files/bgeditor/img/294__MjAyMzA5MTFfc2VtaW5hcl9iYW5uZXJfcjE-d-.png"  </t>
    </r>
    <r>
      <rPr>
        <b/>
        <sz val="12"/>
        <color rgb="FFFF0000"/>
        <rFont val="游ゴシック"/>
        <family val="3"/>
        <charset val="128"/>
      </rPr>
      <t>alt="(株)電通クリエーティブＸ　中尾 仁士さん（拡大画像）</t>
    </r>
    <r>
      <rPr>
        <sz val="12"/>
        <color indexed="8"/>
        <rFont val="游ゴシック"/>
        <family val="3"/>
        <charset val="128"/>
      </rPr>
      <t xml:space="preserve">" （略）&gt;
</t>
    </r>
    <rPh sb="4" eb="6">
      <t xml:space="preserve">ヨウソ </t>
    </rPh>
    <rPh sb="10" eb="12">
      <t xml:space="preserve">ダイタイテキストヲ </t>
    </rPh>
    <rPh sb="17" eb="19">
      <t xml:space="preserve">セッテイ </t>
    </rPh>
    <rPh sb="21" eb="23">
      <t xml:space="preserve">バアイ </t>
    </rPh>
    <rPh sb="29" eb="31">
      <t xml:space="preserve">ゾクセイヲ </t>
    </rPh>
    <rPh sb="41" eb="43">
      <t xml:space="preserve">ダイタイテキスト </t>
    </rPh>
    <rPh sb="60" eb="62">
      <t xml:space="preserve">ヒョウジサレル </t>
    </rPh>
    <rPh sb="65" eb="67">
      <t xml:space="preserve">ガゾウ </t>
    </rPh>
    <rPh sb="72" eb="73">
      <t xml:space="preserve">モト </t>
    </rPh>
    <rPh sb="85" eb="86">
      <t xml:space="preserve">ツタエラレレバ </t>
    </rPh>
    <rPh sb="92" eb="94">
      <t xml:space="preserve">ツイカシタウエデ </t>
    </rPh>
    <rPh sb="114" eb="116">
      <t xml:space="preserve">ゾクセイ </t>
    </rPh>
    <rPh sb="116" eb="117">
      <t xml:space="preserve">アタイ </t>
    </rPh>
    <rPh sb="119" eb="121">
      <t xml:space="preserve">ダイタイ </t>
    </rPh>
    <rPh sb="127" eb="131">
      <t xml:space="preserve">シュウヘン </t>
    </rPh>
    <rPh sb="143" eb="145">
      <t xml:space="preserve">カクダイ </t>
    </rPh>
    <rPh sb="145" eb="147">
      <t xml:space="preserve">ガゾウ </t>
    </rPh>
    <rPh sb="152" eb="153">
      <t xml:space="preserve">フクメル </t>
    </rPh>
    <rPh sb="167" eb="170">
      <t xml:space="preserve">シュウセイレイ </t>
    </rPh>
    <rPh sb="175" eb="176">
      <t xml:space="preserve">ナイ </t>
    </rPh>
    <rPh sb="182" eb="184">
      <t xml:space="preserve">ヨウソ </t>
    </rPh>
    <rPh sb="299" eb="301">
      <t xml:space="preserve">カクダイ </t>
    </rPh>
    <rPh sb="301" eb="303">
      <t xml:space="preserve">ガゾウ </t>
    </rPh>
    <phoneticPr fontId="2"/>
  </si>
  <si>
    <t>16-003</t>
  </si>
  <si>
    <t>グラフィックレコーディング画像の後に続くテキスト箇所</t>
    <rPh sb="13" eb="15">
      <t xml:space="preserve">ガゾウ </t>
    </rPh>
    <rPh sb="24" eb="26">
      <t xml:space="preserve">カショ </t>
    </rPh>
    <phoneticPr fontId="2"/>
  </si>
  <si>
    <r>
      <rPr>
        <b/>
        <sz val="12"/>
        <color rgb="FF000000"/>
        <rFont val="游ゴシック"/>
        <family val="3"/>
        <charset val="128"/>
      </rPr>
      <t xml:space="preserve">文書箇所を正しく示せていない
</t>
    </r>
    <r>
      <rPr>
        <sz val="12"/>
        <color rgb="FF000000"/>
        <rFont val="游ゴシック"/>
        <family val="3"/>
        <charset val="128"/>
      </rPr>
      <t>以下にあげる文書箇所では div 要素を用いており、文章が含まれることを正しく示せていません。
・「次回、マネジメントサロンは5月に開催予定です。〜」
・「文・写真／I.C.E.マネジメント委員会」</t>
    </r>
    <rPh sb="0" eb="2">
      <t xml:space="preserve">ブンショ </t>
    </rPh>
    <rPh sb="2" eb="4">
      <t xml:space="preserve">カショヲ </t>
    </rPh>
    <rPh sb="5" eb="6">
      <t xml:space="preserve">タダシク </t>
    </rPh>
    <rPh sb="8" eb="9">
      <t xml:space="preserve">シメセテイナイ </t>
    </rPh>
    <rPh sb="18" eb="19">
      <t>🈚️</t>
    </rPh>
    <rPh sb="21" eb="23">
      <t xml:space="preserve">ブンショ </t>
    </rPh>
    <rPh sb="23" eb="25">
      <t xml:space="preserve">カショ </t>
    </rPh>
    <rPh sb="32" eb="34">
      <t xml:space="preserve">ヨウソヲ </t>
    </rPh>
    <rPh sb="35" eb="36">
      <t xml:space="preserve">モチイテオリ </t>
    </rPh>
    <rPh sb="41" eb="43">
      <t xml:space="preserve">ブンショウ </t>
    </rPh>
    <rPh sb="44" eb="45">
      <t xml:space="preserve">フクマレル </t>
    </rPh>
    <rPh sb="51" eb="52">
      <t xml:space="preserve">タダシク </t>
    </rPh>
    <rPh sb="54" eb="55">
      <t xml:space="preserve">シメセテイマセン </t>
    </rPh>
    <phoneticPr fontId="2"/>
  </si>
  <si>
    <t>16-004</t>
  </si>
  <si>
    <r>
      <rPr>
        <b/>
        <sz val="12"/>
        <color rgb="FF000000"/>
        <rFont val="游ゴシック"/>
        <family val="3"/>
        <charset val="128"/>
      </rPr>
      <t xml:space="preserve">デバイス文字のコントラスト比が確保されていない
</t>
    </r>
    <r>
      <rPr>
        <sz val="12"/>
        <color rgb="FF000000"/>
        <rFont val="游ゴシック"/>
        <family val="3"/>
        <charset val="128"/>
      </rPr>
      <t>以下の箇所では、文字と背景色のコントラストが 4.5 : 1 以下となっています。
・白文字 / 薄いグリーン背景（ 3.01 : 1 ）
　・「EVENT REPORT」テキストタグ</t>
    </r>
    <rPh sb="15" eb="17">
      <t xml:space="preserve">カクホサレテイナイ </t>
    </rPh>
    <rPh sb="24" eb="26">
      <t xml:space="preserve">イカ </t>
    </rPh>
    <rPh sb="27" eb="29">
      <t xml:space="preserve">カショ </t>
    </rPh>
    <rPh sb="35" eb="38">
      <t xml:space="preserve">ハイケイイロ </t>
    </rPh>
    <rPh sb="55" eb="57">
      <t xml:space="preserve">イカ </t>
    </rPh>
    <rPh sb="67" eb="68">
      <t>ミドリ</t>
    </rPh>
    <phoneticPr fontId="2"/>
  </si>
  <si>
    <t>16-005</t>
  </si>
  <si>
    <t>16-006</t>
  </si>
  <si>
    <t>16-007</t>
  </si>
  <si>
    <t>16-008</t>
  </si>
  <si>
    <t>I.C.E.セミナー　若手クリエイター必見！隣の芝生は本当に青いのか？『クリエイティブカンパニーの若手が描くキャリアプランとは？』を開催しました！</t>
    <phoneticPr fontId="2"/>
  </si>
  <si>
    <t>https://i-c-e.jp/activity/report/archives/455</t>
    <phoneticPr fontId="2"/>
  </si>
  <si>
    <t>17-001</t>
  </si>
  <si>
    <t>本文内画像</t>
    <rPh sb="0" eb="2">
      <t xml:space="preserve">ホンブン </t>
    </rPh>
    <rPh sb="2" eb="3">
      <t>🈚️</t>
    </rPh>
    <rPh sb="3" eb="5">
      <t xml:space="preserve">ガゾウ </t>
    </rPh>
    <phoneticPr fontId="2"/>
  </si>
  <si>
    <r>
      <rPr>
        <b/>
        <sz val="12"/>
        <color rgb="FF000000"/>
        <rFont val="游ゴシック"/>
        <family val="3"/>
        <charset val="128"/>
      </rPr>
      <t>画像に含まれる情報が十分に代替テキストに設定されていない</t>
    </r>
    <r>
      <rPr>
        <sz val="12"/>
        <color rgb="FF000000"/>
        <rFont val="游ゴシック"/>
        <family val="3"/>
        <charset val="128"/>
      </rPr>
      <t xml:space="preserve">
ページ内に含まれる各写真画像では、数点、代替テキスト内容が空となっているものがありました。画像がリンクとなっていることとを踏まえると、各画像の alt 属性は空とせず何かしら情報が含まれている状態が好ましいです。
また、画像下にテキストが設定されている写真においても同様に alt 属性値が空となっていますが、若干の調整を行った方が、よりコンテンツがわかりやすく提示できると考えます。</t>
    </r>
    <rPh sb="0" eb="2">
      <t xml:space="preserve">ガゾウ </t>
    </rPh>
    <rPh sb="2" eb="3">
      <t xml:space="preserve">ニフクマレル </t>
    </rPh>
    <rPh sb="7" eb="9">
      <t xml:space="preserve">ジョウホウガ </t>
    </rPh>
    <rPh sb="10" eb="12">
      <t xml:space="preserve">ジュウブン </t>
    </rPh>
    <rPh sb="13" eb="15">
      <t xml:space="preserve">ダイタイテキスト </t>
    </rPh>
    <rPh sb="20" eb="22">
      <t xml:space="preserve">セッテイ </t>
    </rPh>
    <rPh sb="38" eb="41">
      <t xml:space="preserve">カクシャシン </t>
    </rPh>
    <rPh sb="41" eb="43">
      <t xml:space="preserve">ガゾウ </t>
    </rPh>
    <rPh sb="46" eb="48">
      <t xml:space="preserve">スウテン </t>
    </rPh>
    <rPh sb="49" eb="51">
      <t xml:space="preserve">ダイタイテキスト </t>
    </rPh>
    <rPh sb="55" eb="57">
      <t xml:space="preserve">ナイヨウガ </t>
    </rPh>
    <rPh sb="58" eb="59">
      <t xml:space="preserve">カラトナッテイルモノ </t>
    </rPh>
    <rPh sb="74" eb="76">
      <t xml:space="preserve">ガゾウ </t>
    </rPh>
    <rPh sb="96" eb="97">
      <t>✍️</t>
    </rPh>
    <rPh sb="97" eb="99">
      <t xml:space="preserve">ガゾウ </t>
    </rPh>
    <rPh sb="105" eb="107">
      <t xml:space="preserve">ゾクセイ </t>
    </rPh>
    <rPh sb="108" eb="109">
      <t xml:space="preserve">カラ </t>
    </rPh>
    <rPh sb="112" eb="113">
      <t xml:space="preserve">ナニカシラ </t>
    </rPh>
    <rPh sb="116" eb="118">
      <t xml:space="preserve">ジョウホウガ </t>
    </rPh>
    <rPh sb="119" eb="120">
      <t xml:space="preserve">フクマレテイル </t>
    </rPh>
    <rPh sb="125" eb="127">
      <t xml:space="preserve">ジョウタイ </t>
    </rPh>
    <rPh sb="128" eb="129">
      <t xml:space="preserve">コノマシイデス </t>
    </rPh>
    <rPh sb="139" eb="142">
      <t xml:space="preserve">ガゾウシタニ </t>
    </rPh>
    <rPh sb="148" eb="150">
      <t xml:space="preserve">セッテイ </t>
    </rPh>
    <rPh sb="155" eb="157">
      <t xml:space="preserve">シャシン </t>
    </rPh>
    <rPh sb="162" eb="164">
      <t xml:space="preserve">ドウヨウニ </t>
    </rPh>
    <rPh sb="170" eb="172">
      <t xml:space="preserve">ゾクセイタ </t>
    </rPh>
    <rPh sb="172" eb="173">
      <t xml:space="preserve">アタイガ </t>
    </rPh>
    <rPh sb="174" eb="175">
      <t xml:space="preserve">カラトナッテイマスガ </t>
    </rPh>
    <rPh sb="184" eb="186">
      <t xml:space="preserve">ジャッカン </t>
    </rPh>
    <rPh sb="187" eb="189">
      <t xml:space="preserve">チョウセイ </t>
    </rPh>
    <rPh sb="190" eb="191">
      <t xml:space="preserve">オコナッタホウガ </t>
    </rPh>
    <rPh sb="210" eb="212">
      <t xml:space="preserve">テイジデキルト </t>
    </rPh>
    <rPh sb="216" eb="217">
      <t xml:space="preserve">カンガエマス </t>
    </rPh>
    <phoneticPr fontId="2"/>
  </si>
  <si>
    <t>ページ最初の画像のように、画像下にテキストがない場合は、alt 属性に端的に写真内容を記載するのが良いです。「会場の様子：スライド画面」は写真内容を端的に示しているのですが、どんなスライド画面が提示されているのかが伝わらないため、「写真：開場前のスライド画面：本イベントの開催告知バナー」などと調整いただくと良いです。
（実際には、本写真が開場前を写したものか判断できず、解釈を交えた例示となっています。）
ページ内の上から 2点目の小川氏の画像箇所では、画像下に小さな文字でプロフィールが掲載されています。ここでは、セミナー写真を用いてスピーカーの紹介を行っていると考えられるため、画像の alt 属性値を空とするのではなく、例えば「写真：小川丈人」などすることで、写真付きのプロフィールが掲載されていることが伝わります。
ページ内の上から 6点目と7点目の質疑応答時の写真 2枚では、いずれも「質疑応答の様子」となっています。代替テキストは完全に同一の内容とするのではなく、「質疑応答の様子：質問をする参加者」「質疑応答の様子：質問に回答する佐藤剛氏」といった形で違いを示せると良いです。</t>
    <rPh sb="3" eb="5">
      <t xml:space="preserve">サイショ </t>
    </rPh>
    <rPh sb="6" eb="8">
      <t xml:space="preserve">ガゾウ </t>
    </rPh>
    <rPh sb="13" eb="15">
      <t xml:space="preserve">ガゾウ </t>
    </rPh>
    <rPh sb="15" eb="16">
      <t xml:space="preserve">シタ </t>
    </rPh>
    <rPh sb="24" eb="26">
      <t xml:space="preserve">バアイ </t>
    </rPh>
    <rPh sb="32" eb="34">
      <t xml:space="preserve">ゾクセイニ </t>
    </rPh>
    <rPh sb="35" eb="37">
      <t xml:space="preserve">タンテキ </t>
    </rPh>
    <rPh sb="38" eb="40">
      <t xml:space="preserve">シャシン </t>
    </rPh>
    <rPh sb="40" eb="42">
      <t xml:space="preserve">ナイヨウヲ </t>
    </rPh>
    <rPh sb="43" eb="45">
      <t xml:space="preserve">キサイ </t>
    </rPh>
    <rPh sb="58" eb="59">
      <t xml:space="preserve">ナイ </t>
    </rPh>
    <rPh sb="60" eb="61">
      <t xml:space="preserve">ウエ </t>
    </rPh>
    <rPh sb="65" eb="67">
      <t xml:space="preserve">テンメ </t>
    </rPh>
    <rPh sb="69" eb="71">
      <t xml:space="preserve">シャシン </t>
    </rPh>
    <rPh sb="71" eb="73">
      <t xml:space="preserve">ナイヨウヲ </t>
    </rPh>
    <rPh sb="74" eb="76">
      <t xml:space="preserve">タンテキ </t>
    </rPh>
    <rPh sb="94" eb="96">
      <t xml:space="preserve">ガメン </t>
    </rPh>
    <rPh sb="97" eb="99">
      <t xml:space="preserve">テイジ </t>
    </rPh>
    <rPh sb="107" eb="108">
      <t xml:space="preserve">ツタワラナイ </t>
    </rPh>
    <rPh sb="116" eb="118">
      <t xml:space="preserve">シャシン </t>
    </rPh>
    <rPh sb="119" eb="121">
      <t xml:space="preserve">カイジョウ </t>
    </rPh>
    <rPh sb="121" eb="122">
      <t xml:space="preserve">マエノ </t>
    </rPh>
    <rPh sb="123" eb="125">
      <t xml:space="preserve">ヨウス </t>
    </rPh>
    <rPh sb="130" eb="131">
      <t xml:space="preserve">ホン </t>
    </rPh>
    <rPh sb="136" eb="138">
      <t xml:space="preserve">カイサイ </t>
    </rPh>
    <rPh sb="138" eb="140">
      <t xml:space="preserve">コクチ </t>
    </rPh>
    <rPh sb="143" eb="144">
      <t xml:space="preserve">ジッサイ </t>
    </rPh>
    <rPh sb="147" eb="149">
      <t xml:space="preserve">チョウセイ </t>
    </rPh>
    <rPh sb="154" eb="155">
      <t xml:space="preserve">ヨイ </t>
    </rPh>
    <rPh sb="162" eb="163">
      <t xml:space="preserve">ホン </t>
    </rPh>
    <rPh sb="163" eb="165">
      <t xml:space="preserve">シャシン </t>
    </rPh>
    <rPh sb="166" eb="168">
      <t xml:space="preserve">カイジョウ </t>
    </rPh>
    <rPh sb="168" eb="169">
      <t xml:space="preserve">マエノ </t>
    </rPh>
    <rPh sb="176" eb="178">
      <t xml:space="preserve">ハンダン </t>
    </rPh>
    <rPh sb="182" eb="184">
      <t xml:space="preserve">カイシャクヲ </t>
    </rPh>
    <rPh sb="188" eb="190">
      <t>🕛</t>
    </rPh>
    <rPh sb="201" eb="202">
      <t xml:space="preserve">シ </t>
    </rPh>
    <rPh sb="203" eb="205">
      <t xml:space="preserve">カショ </t>
    </rPh>
    <rPh sb="209" eb="210">
      <t xml:space="preserve">チイサナ </t>
    </rPh>
    <rPh sb="212" eb="214">
      <t xml:space="preserve">モジ </t>
    </rPh>
    <rPh sb="222" eb="224">
      <t xml:space="preserve">ケイサイ </t>
    </rPh>
    <rPh sb="240" eb="242">
      <t xml:space="preserve">シャシン </t>
    </rPh>
    <rPh sb="252" eb="254">
      <t xml:space="preserve">ショウカイヲ </t>
    </rPh>
    <rPh sb="255" eb="256">
      <t xml:space="preserve">オコナッテイル </t>
    </rPh>
    <rPh sb="269" eb="271">
      <t xml:space="preserve">ダイタイテキスト </t>
    </rPh>
    <rPh sb="272" eb="274">
      <t xml:space="preserve">ガゾウ </t>
    </rPh>
    <rPh sb="280" eb="283">
      <t xml:space="preserve">ゾクセイアタイヲ </t>
    </rPh>
    <rPh sb="291" eb="292">
      <t xml:space="preserve">タトエバ </t>
    </rPh>
    <rPh sb="295" eb="297">
      <t xml:space="preserve">シャシン </t>
    </rPh>
    <rPh sb="306" eb="308">
      <t xml:space="preserve">セッテイ </t>
    </rPh>
    <rPh sb="314" eb="316">
      <t xml:space="preserve">シャシン </t>
    </rPh>
    <rPh sb="316" eb="317">
      <t xml:space="preserve">ツキ </t>
    </rPh>
    <rPh sb="326" eb="328">
      <t xml:space="preserve">ケイサイ </t>
    </rPh>
    <rPh sb="336" eb="337">
      <t xml:space="preserve">ツタワリマス </t>
    </rPh>
    <rPh sb="377" eb="379">
      <t xml:space="preserve">テンメ </t>
    </rPh>
    <rPh sb="380" eb="384">
      <t xml:space="preserve">シツギオウトウ </t>
    </rPh>
    <rPh sb="384" eb="385">
      <t xml:space="preserve">ジノ </t>
    </rPh>
    <rPh sb="386" eb="388">
      <t xml:space="preserve">シャシン </t>
    </rPh>
    <rPh sb="390" eb="391">
      <t xml:space="preserve">マイ </t>
    </rPh>
    <rPh sb="399" eb="403">
      <t xml:space="preserve">シツギオウトウノ </t>
    </rPh>
    <rPh sb="404" eb="406">
      <t xml:space="preserve">ヨウス </t>
    </rPh>
    <rPh sb="422" eb="424">
      <t xml:space="preserve">カンゼン </t>
    </rPh>
    <rPh sb="448" eb="450">
      <t xml:space="preserve">シツモンヲ </t>
    </rPh>
    <rPh sb="453" eb="456">
      <t xml:space="preserve">サンカシャ </t>
    </rPh>
    <rPh sb="466" eb="468">
      <t xml:space="preserve">カイトウヲ </t>
    </rPh>
    <rPh sb="473" eb="474">
      <t>_x0000__x0003_</t>
    </rPh>
    <rPh sb="479" eb="480">
      <t>_x0002__x0005__x0006__x0002_</t>
    </rPh>
    <rPh sb="481" eb="482">
      <t xml:space="preserve">	_x000D__x0002__x000D__x000F_</t>
    </rPh>
    <rPh sb="484" eb="485">
      <t xml:space="preserve">_x0001__x0010__x0018__x0002__x0014_ </t>
    </rPh>
    <rPh sb="488" eb="489">
      <t/>
    </rPh>
    <phoneticPr fontId="2"/>
  </si>
  <si>
    <t>17-002</t>
  </si>
  <si>
    <r>
      <t xml:space="preserve">
代替テキストでは、モーダルダイアログで表示される画像が、リンク元となる画像の拡大画像であることを端的に伝えられれば十分と考えます。
img 要素が利用されているので、 alt 属性を追加した上で、リンク元となる画像の alt 属性値や、代替テキストとなる画像周辺のテキストとあわせて、（拡大画像） などを含めるようにしてください。
</t>
    </r>
    <r>
      <rPr>
        <b/>
        <sz val="12"/>
        <color rgb="FF000000"/>
        <rFont val="游ゴシック"/>
        <family val="3"/>
        <charset val="128"/>
      </rPr>
      <t>修正例：モーダル内の img 要素に対する alt の追加</t>
    </r>
    <r>
      <rPr>
        <sz val="12"/>
        <color indexed="8"/>
        <rFont val="游ゴシック"/>
        <family val="3"/>
        <charset val="128"/>
      </rPr>
      <t xml:space="preserve">
&lt;img class="cboxPhoto" src="/files/bgeditor/img/294__MjAyMzA5MTFfc2VtaW5hcl9iYW5uZXJfcjE-d-.png"  </t>
    </r>
    <r>
      <rPr>
        <b/>
        <sz val="12"/>
        <color rgb="FFFF0000"/>
        <rFont val="游ゴシック"/>
        <family val="3"/>
        <charset val="128"/>
      </rPr>
      <t>alt="会場の様子：スライド画面（拡大画像）</t>
    </r>
    <r>
      <rPr>
        <sz val="12"/>
        <color indexed="8"/>
        <rFont val="游ゴシック"/>
        <family val="3"/>
        <charset val="128"/>
      </rPr>
      <t xml:space="preserve">" （略）&gt;
</t>
    </r>
    <rPh sb="4" eb="6">
      <t xml:space="preserve">ヨウソ </t>
    </rPh>
    <rPh sb="10" eb="12">
      <t xml:space="preserve">ダイタイテキストヲ </t>
    </rPh>
    <rPh sb="17" eb="19">
      <t xml:space="preserve">セッテイ </t>
    </rPh>
    <rPh sb="21" eb="23">
      <t xml:space="preserve">バアイ </t>
    </rPh>
    <rPh sb="29" eb="31">
      <t xml:space="preserve">ゾクセイヲ </t>
    </rPh>
    <rPh sb="41" eb="43">
      <t xml:space="preserve">ダイタイテキスト </t>
    </rPh>
    <rPh sb="60" eb="62">
      <t xml:space="preserve">ヒョウジサレル </t>
    </rPh>
    <rPh sb="65" eb="67">
      <t xml:space="preserve">ガゾウ </t>
    </rPh>
    <rPh sb="72" eb="73">
      <t xml:space="preserve">モト </t>
    </rPh>
    <rPh sb="85" eb="86">
      <t xml:space="preserve">ツタエラレレバ </t>
    </rPh>
    <rPh sb="92" eb="94">
      <t xml:space="preserve">ツイカシタウエデ </t>
    </rPh>
    <rPh sb="114" eb="116">
      <t xml:space="preserve">ゾクセイ </t>
    </rPh>
    <rPh sb="116" eb="117">
      <t xml:space="preserve">アタイ </t>
    </rPh>
    <rPh sb="119" eb="121">
      <t xml:space="preserve">ダイタイ </t>
    </rPh>
    <rPh sb="127" eb="131">
      <t xml:space="preserve">シュウヘン </t>
    </rPh>
    <rPh sb="143" eb="145">
      <t xml:space="preserve">カクダイ </t>
    </rPh>
    <rPh sb="145" eb="147">
      <t xml:space="preserve">ガゾウ </t>
    </rPh>
    <rPh sb="152" eb="153">
      <t xml:space="preserve">フクメル </t>
    </rPh>
    <rPh sb="167" eb="170">
      <t xml:space="preserve">シュウセイレイ </t>
    </rPh>
    <rPh sb="175" eb="176">
      <t xml:space="preserve">ナイ </t>
    </rPh>
    <rPh sb="182" eb="184">
      <t xml:space="preserve">ヨウソ </t>
    </rPh>
    <rPh sb="299" eb="301">
      <t xml:space="preserve">カクダイ </t>
    </rPh>
    <rPh sb="301" eb="303">
      <t xml:space="preserve">ガゾウ </t>
    </rPh>
    <phoneticPr fontId="2"/>
  </si>
  <si>
    <t>17-003</t>
  </si>
  <si>
    <t>本文内のいくつかのテキストブロッック</t>
    <rPh sb="0" eb="2">
      <t xml:space="preserve">ホンブン </t>
    </rPh>
    <rPh sb="2" eb="3">
      <t xml:space="preserve">ナイ </t>
    </rPh>
    <phoneticPr fontId="2"/>
  </si>
  <si>
    <r>
      <rPr>
        <b/>
        <sz val="12"/>
        <color rgb="FF000000"/>
        <rFont val="游ゴシック"/>
        <family val="3"/>
        <charset val="128"/>
      </rPr>
      <t xml:space="preserve">文書箇所を正しく示せていない
</t>
    </r>
    <r>
      <rPr>
        <sz val="12"/>
        <color rgb="FF000000"/>
        <rFont val="游ゴシック"/>
        <family val="3"/>
        <charset val="128"/>
      </rPr>
      <t>以下にあげる文書箇所などでは div 要素を用いており、文章が含まれることを正しく示せていません。
・「業界で働く人達のための働き方改革と〜」
・「「現在の会社でキャリアイメージを持てるか」と〜」
・「「「キャリアアップに向けてしていること、したいこと」と〜」」
など</t>
    </r>
    <rPh sb="0" eb="2">
      <t xml:space="preserve">ブンショ </t>
    </rPh>
    <rPh sb="2" eb="4">
      <t xml:space="preserve">カショヲ </t>
    </rPh>
    <rPh sb="5" eb="6">
      <t xml:space="preserve">タダシク </t>
    </rPh>
    <rPh sb="8" eb="9">
      <t xml:space="preserve">シメセテイナイ </t>
    </rPh>
    <rPh sb="18" eb="19">
      <t>🈚️</t>
    </rPh>
    <rPh sb="21" eb="23">
      <t xml:space="preserve">ブンショ </t>
    </rPh>
    <rPh sb="23" eb="25">
      <t xml:space="preserve">カショ </t>
    </rPh>
    <rPh sb="34" eb="36">
      <t xml:space="preserve">ヨウソヲ </t>
    </rPh>
    <rPh sb="37" eb="38">
      <t xml:space="preserve">モチイテオリ </t>
    </rPh>
    <rPh sb="43" eb="45">
      <t xml:space="preserve">ブンショウ </t>
    </rPh>
    <rPh sb="46" eb="47">
      <t xml:space="preserve">フクマレル </t>
    </rPh>
    <rPh sb="53" eb="54">
      <t xml:space="preserve">タダシク </t>
    </rPh>
    <rPh sb="56" eb="57">
      <t xml:space="preserve">シメセテイマセン </t>
    </rPh>
    <phoneticPr fontId="2"/>
  </si>
  <si>
    <t>17-004</t>
  </si>
  <si>
    <t>話者を示す太字箇所</t>
    <rPh sb="0" eb="2">
      <t xml:space="preserve">ワシャ </t>
    </rPh>
    <rPh sb="5" eb="7">
      <t xml:space="preserve">フトジ </t>
    </rPh>
    <rPh sb="7" eb="9">
      <t xml:space="preserve">カショ </t>
    </rPh>
    <phoneticPr fontId="2"/>
  </si>
  <si>
    <r>
      <rPr>
        <b/>
        <sz val="12"/>
        <color rgb="FF000000"/>
        <rFont val="游ゴシック"/>
        <family val="3"/>
        <charset val="128"/>
      </rPr>
      <t xml:space="preserve">重要性を示していない箇所に対して strong 要素を利用している
</t>
    </r>
    <r>
      <rPr>
        <sz val="12"/>
        <color rgb="FF000000"/>
        <rFont val="游ゴシック"/>
        <family val="3"/>
        <charset val="128"/>
      </rPr>
      <t>話者を示す太字箇所に対して strong 要素を用いていますが、strong 要素は重要性・緊急性を示す要素となるため、適切な情報提示ができていないと考えられます。</t>
    </r>
    <rPh sb="0" eb="3">
      <t xml:space="preserve">ジュウヨウセイヲ </t>
    </rPh>
    <rPh sb="4" eb="5">
      <t xml:space="preserve">シメス </t>
    </rPh>
    <rPh sb="10" eb="12">
      <t xml:space="preserve">カショ </t>
    </rPh>
    <rPh sb="24" eb="26">
      <t xml:space="preserve">ヨウソヲ </t>
    </rPh>
    <rPh sb="27" eb="29">
      <t xml:space="preserve">リヨウ </t>
    </rPh>
    <rPh sb="34" eb="36">
      <t xml:space="preserve">ワシャ </t>
    </rPh>
    <rPh sb="39" eb="43">
      <t xml:space="preserve">フトジカショ </t>
    </rPh>
    <rPh sb="55" eb="57">
      <t xml:space="preserve">ヨウソヲ </t>
    </rPh>
    <rPh sb="58" eb="59">
      <t xml:space="preserve">モチイテイマスガ </t>
    </rPh>
    <rPh sb="73" eb="75">
      <t xml:space="preserve">ヨウソ </t>
    </rPh>
    <rPh sb="76" eb="79">
      <t xml:space="preserve">ジュウヨウセイ </t>
    </rPh>
    <rPh sb="80" eb="83">
      <t xml:space="preserve">キンキュウセイヲ </t>
    </rPh>
    <rPh sb="84" eb="85">
      <t xml:space="preserve">シメス </t>
    </rPh>
    <rPh sb="86" eb="88">
      <t xml:space="preserve">ヨウソトナルタメ </t>
    </rPh>
    <rPh sb="97" eb="99">
      <t xml:space="preserve">ジョウホウ </t>
    </rPh>
    <rPh sb="99" eb="101">
      <t xml:space="preserve">テイジ </t>
    </rPh>
    <phoneticPr fontId="2"/>
  </si>
  <si>
    <t>話者と発言内容とを識別するためであれば b 要素を用いるのが良いと考えます。
（あるいは、純粋な装飾ととらえ、span 要素に対して CSS で太字を設定する、でも良いです）</t>
    <rPh sb="0" eb="1">
      <t xml:space="preserve">ワシャ </t>
    </rPh>
    <rPh sb="2" eb="4">
      <t xml:space="preserve">ハツゲン </t>
    </rPh>
    <rPh sb="4" eb="6">
      <t xml:space="preserve">ナイヨウ </t>
    </rPh>
    <rPh sb="8" eb="10">
      <t xml:space="preserve">シキベツス </t>
    </rPh>
    <rPh sb="21" eb="23">
      <t xml:space="preserve">ヨウソヲ </t>
    </rPh>
    <rPh sb="24" eb="25">
      <t xml:space="preserve">モチイル </t>
    </rPh>
    <rPh sb="45" eb="47">
      <t xml:space="preserve">ジュンスイ </t>
    </rPh>
    <rPh sb="48" eb="50">
      <t xml:space="preserve">ソウショク </t>
    </rPh>
    <rPh sb="60" eb="62">
      <t xml:space="preserve">ヨウソ </t>
    </rPh>
    <rPh sb="72" eb="74">
      <t xml:space="preserve">フトジヲ </t>
    </rPh>
    <rPh sb="75" eb="77">
      <t xml:space="preserve">セッテイ </t>
    </rPh>
    <phoneticPr fontId="2"/>
  </si>
  <si>
    <t>17-005</t>
  </si>
  <si>
    <r>
      <rPr>
        <b/>
        <sz val="12"/>
        <color rgb="FF000000"/>
        <rFont val="游ゴシック"/>
        <family val="3"/>
        <charset val="128"/>
      </rPr>
      <t xml:space="preserve">【推奨】
見出しレベルを順序立てて用いていない
</t>
    </r>
    <r>
      <rPr>
        <sz val="12"/>
        <color rgb="FF000000"/>
        <rFont val="游ゴシック"/>
        <family val="3"/>
        <charset val="128"/>
      </rPr>
      <t>ページ内の各見出し箇所には h3 要素が用いられていますが、h1 要素の後に登場するため、コンテンツに準じた見出しレベルの設定ができていません。</t>
    </r>
    <rPh sb="1" eb="3">
      <t xml:space="preserve">スイショウ </t>
    </rPh>
    <rPh sb="6" eb="8">
      <t xml:space="preserve">テキセツ </t>
    </rPh>
    <rPh sb="28" eb="29">
      <t xml:space="preserve">カク </t>
    </rPh>
    <rPh sb="29" eb="31">
      <t xml:space="preserve">ミダシ </t>
    </rPh>
    <rPh sb="32" eb="34">
      <t xml:space="preserve">カショ </t>
    </rPh>
    <rPh sb="38" eb="40">
      <t xml:space="preserve">リヨウサレテイマスガ </t>
    </rPh>
    <rPh sb="55" eb="57">
      <t xml:space="preserve">ヨウソトナッテオリ </t>
    </rPh>
    <rPh sb="68" eb="70">
      <t xml:space="preserve">シュダイ </t>
    </rPh>
    <rPh sb="77" eb="79">
      <t xml:space="preserve">ヨウソ </t>
    </rPh>
    <rPh sb="82" eb="83">
      <t xml:space="preserve">モチイサレテイル </t>
    </rPh>
    <rPh sb="89" eb="91">
      <t xml:space="preserve">ミダシ </t>
    </rPh>
    <rPh sb="92" eb="94">
      <t xml:space="preserve">ヨウソ </t>
    </rPh>
    <phoneticPr fontId="2"/>
  </si>
  <si>
    <t>17-006</t>
  </si>
  <si>
    <t>17-007</t>
  </si>
  <si>
    <t>17-009</t>
  </si>
  <si>
    <t>17-010</t>
  </si>
  <si>
    <t>17-011</t>
  </si>
  <si>
    <t>I.C.E. Working Group 32th 外部講師会『弱さを生かすクリエイティビティ』（講師：澤田智洋氏／コピーライター、世界ゆるスポーツ協会代表理事）</t>
    <phoneticPr fontId="2"/>
  </si>
  <si>
    <t>https://i-c-e.jp/activity/report/archives/448</t>
    <phoneticPr fontId="2"/>
  </si>
  <si>
    <t>18-001</t>
  </si>
  <si>
    <r>
      <rPr>
        <b/>
        <sz val="12"/>
        <color rgb="FF000000"/>
        <rFont val="游ゴシック"/>
        <family val="3"/>
        <charset val="128"/>
      </rPr>
      <t>画像に含まれる情報が十分に代替テキストに設定されていない</t>
    </r>
    <r>
      <rPr>
        <sz val="12"/>
        <color rgb="FF000000"/>
        <rFont val="游ゴシック"/>
        <family val="3"/>
        <charset val="128"/>
      </rPr>
      <t xml:space="preserve">
ページ内上部と、講師プロフィール画像において、画像内の情報の一部が不足していると考えられました。
（上記 2箇所以外についteは、img 要素の alt 属性、あるいは画像の周辺テキストの内容から、十分に代替テキストが設定されていると判断しています）</t>
    </r>
    <rPh sb="0" eb="2">
      <t xml:space="preserve">ガゾウ </t>
    </rPh>
    <rPh sb="2" eb="3">
      <t xml:space="preserve">ニフクマレル </t>
    </rPh>
    <rPh sb="7" eb="9">
      <t xml:space="preserve">ジョウホウガ </t>
    </rPh>
    <rPh sb="10" eb="12">
      <t xml:space="preserve">ジュウブン </t>
    </rPh>
    <rPh sb="13" eb="15">
      <t xml:space="preserve">ダイタイテキスト </t>
    </rPh>
    <rPh sb="20" eb="22">
      <t xml:space="preserve">セッテイ </t>
    </rPh>
    <rPh sb="33" eb="35">
      <t xml:space="preserve">ジョウブ </t>
    </rPh>
    <rPh sb="37" eb="39">
      <t xml:space="preserve">コウシ </t>
    </rPh>
    <rPh sb="45" eb="47">
      <t xml:space="preserve">ガゾウ </t>
    </rPh>
    <rPh sb="52" eb="55">
      <t xml:space="preserve">ガゾウナイ </t>
    </rPh>
    <rPh sb="62" eb="64">
      <t xml:space="preserve">フソク </t>
    </rPh>
    <rPh sb="80" eb="82">
      <t xml:space="preserve">ジョウキ </t>
    </rPh>
    <rPh sb="86" eb="88">
      <t xml:space="preserve">イガイ </t>
    </rPh>
    <rPh sb="99" eb="101">
      <t xml:space="preserve">ヨウソ </t>
    </rPh>
    <rPh sb="107" eb="109">
      <t xml:space="preserve">ゾクセイ </t>
    </rPh>
    <rPh sb="114" eb="116">
      <t xml:space="preserve">ガゾウ </t>
    </rPh>
    <rPh sb="124" eb="126">
      <t xml:space="preserve">ナイヨウ </t>
    </rPh>
    <rPh sb="129" eb="131">
      <t xml:space="preserve">ジュウブン </t>
    </rPh>
    <rPh sb="132" eb="134">
      <t xml:space="preserve">ダイタイテキスト </t>
    </rPh>
    <rPh sb="139" eb="141">
      <t xml:space="preserve">セッテイ </t>
    </rPh>
    <phoneticPr fontId="2"/>
  </si>
  <si>
    <t>ページ最初の画像では、「イベント名画像　外部講師会『弱さを生かすクリエイティビティ』」と代替テキストが設定されています。alt 属性値は画像の後に続く文章にて、画像内文字と同等の情報が掲載されています。細かいですが、画像内の開催時間情報だけが代替テキストのない状態となるため、例えば画像後のテキスト内に開催時間を含めるように調整すると良いです。
講師プロフィール箇所では「講師プロフィール画像」の代替テキストが設定されていますが、「画像」という情報は img 要素を利用していることから取得できるため、どういった画像なのかを判断するためにも「写真」などへの調整いただく方が良いと考えます。
また、写真の中には名前のほかに「広告」「スポーツ」「福祉」の 3つの円が重なり合う図が示されているため、「写真：澤田智洋：顔写真とあわせて、広告・スポーツ・福祉の 3つの円が重なり合う図が描かれている」などと記されていると良いでしょう。</t>
    <rPh sb="3" eb="5">
      <t xml:space="preserve">サイショ </t>
    </rPh>
    <rPh sb="6" eb="8">
      <t xml:space="preserve">ガゾウ </t>
    </rPh>
    <rPh sb="13" eb="15">
      <t xml:space="preserve">カショ </t>
    </rPh>
    <rPh sb="19" eb="20">
      <t xml:space="preserve">チイサナ </t>
    </rPh>
    <rPh sb="22" eb="24">
      <t xml:space="preserve">モジ </t>
    </rPh>
    <rPh sb="32" eb="34">
      <t xml:space="preserve">ケイサイ </t>
    </rPh>
    <rPh sb="44" eb="46">
      <t xml:space="preserve">ダイタイテキスト </t>
    </rPh>
    <rPh sb="51" eb="53">
      <t xml:space="preserve">セッテイ </t>
    </rPh>
    <rPh sb="64" eb="66">
      <t xml:space="preserve">ゾクセイ </t>
    </rPh>
    <rPh sb="66" eb="67">
      <t xml:space="preserve">アタイ </t>
    </rPh>
    <rPh sb="68" eb="70">
      <t xml:space="preserve">ガゾウ </t>
    </rPh>
    <rPh sb="75" eb="77">
      <t xml:space="preserve">ブンショウ </t>
    </rPh>
    <rPh sb="80" eb="83">
      <t xml:space="preserve">ガゾウナイ </t>
    </rPh>
    <rPh sb="83" eb="85">
      <t xml:space="preserve">モジ </t>
    </rPh>
    <rPh sb="92" eb="94">
      <t xml:space="preserve">ケイサイ </t>
    </rPh>
    <rPh sb="101" eb="102">
      <t xml:space="preserve">コマカイ </t>
    </rPh>
    <rPh sb="108" eb="110">
      <t xml:space="preserve">ガゾウ </t>
    </rPh>
    <rPh sb="110" eb="111">
      <t xml:space="preserve">ナイ </t>
    </rPh>
    <rPh sb="112" eb="114">
      <t xml:space="preserve">カイサイ </t>
    </rPh>
    <rPh sb="114" eb="116">
      <t xml:space="preserve">ジカン </t>
    </rPh>
    <rPh sb="116" eb="118">
      <t xml:space="preserve">ジョウホウガ </t>
    </rPh>
    <rPh sb="121" eb="123">
      <t xml:space="preserve">ダイタイテキスト </t>
    </rPh>
    <rPh sb="130" eb="132">
      <t xml:space="preserve">ジョウタイ </t>
    </rPh>
    <rPh sb="138" eb="139">
      <t xml:space="preserve">タトエバ </t>
    </rPh>
    <rPh sb="141" eb="143">
      <t xml:space="preserve">ガゾウ </t>
    </rPh>
    <rPh sb="143" eb="144">
      <t xml:space="preserve">アト </t>
    </rPh>
    <rPh sb="149" eb="150">
      <t xml:space="preserve">ナイニ </t>
    </rPh>
    <rPh sb="151" eb="153">
      <t xml:space="preserve">カイサイ </t>
    </rPh>
    <rPh sb="153" eb="155">
      <t xml:space="preserve">ジカン </t>
    </rPh>
    <rPh sb="156" eb="157">
      <t xml:space="preserve">フクメル </t>
    </rPh>
    <rPh sb="162" eb="164">
      <t xml:space="preserve">チョウセイ </t>
    </rPh>
    <rPh sb="174" eb="176">
      <t xml:space="preserve">コウシ </t>
    </rPh>
    <rPh sb="182" eb="184">
      <t xml:space="preserve">カショ </t>
    </rPh>
    <rPh sb="193" eb="195">
      <t xml:space="preserve">ガゾウ </t>
    </rPh>
    <rPh sb="206" eb="208">
      <t xml:space="preserve">セッテイ </t>
    </rPh>
    <rPh sb="217" eb="219">
      <t xml:space="preserve">ガゾウ </t>
    </rPh>
    <rPh sb="231" eb="233">
      <t xml:space="preserve">ヨウソ </t>
    </rPh>
    <rPh sb="244" eb="246">
      <t xml:space="preserve">シュトク </t>
    </rPh>
    <rPh sb="257" eb="259">
      <t xml:space="preserve">ガゾウ </t>
    </rPh>
    <rPh sb="263" eb="265">
      <t xml:space="preserve">ハンダン </t>
    </rPh>
    <rPh sb="272" eb="274">
      <t xml:space="preserve">シャシン </t>
    </rPh>
    <rPh sb="279" eb="281">
      <t xml:space="preserve">チョウセイ </t>
    </rPh>
    <rPh sb="287" eb="288">
      <t xml:space="preserve">ヨイト </t>
    </rPh>
    <rPh sb="290" eb="291">
      <t xml:space="preserve">カンガエマス </t>
    </rPh>
    <rPh sb="305" eb="307">
      <t xml:space="preserve">ナマエ </t>
    </rPh>
    <rPh sb="312" eb="314">
      <t xml:space="preserve">コウコク </t>
    </rPh>
    <rPh sb="322" eb="324">
      <t xml:space="preserve">フクシ </t>
    </rPh>
    <rPh sb="330" eb="331">
      <t xml:space="preserve">エン </t>
    </rPh>
    <rPh sb="332" eb="333">
      <t xml:space="preserve">カサナル </t>
    </rPh>
    <rPh sb="335" eb="336">
      <t xml:space="preserve">アウ </t>
    </rPh>
    <rPh sb="337" eb="338">
      <t xml:space="preserve">ズ </t>
    </rPh>
    <rPh sb="339" eb="340">
      <t xml:space="preserve">シメサレテイルタメ </t>
    </rPh>
    <rPh sb="357" eb="358">
      <t xml:space="preserve">カオシャシヘン </t>
    </rPh>
    <rPh sb="358" eb="360">
      <t xml:space="preserve">シャシン </t>
    </rPh>
    <rPh sb="390" eb="391">
      <t xml:space="preserve">エガカレテイル </t>
    </rPh>
    <rPh sb="400" eb="401">
      <t xml:space="preserve">シルサレテイル </t>
    </rPh>
    <rPh sb="407" eb="408">
      <t xml:space="preserve">ヨイ </t>
    </rPh>
    <phoneticPr fontId="2"/>
  </si>
  <si>
    <t>18-002</t>
  </si>
  <si>
    <r>
      <t xml:space="preserve">
代替テキストでは、モーダルダイアログで表示される画像が、リンク元となる画像の拡大画像であることを端的に伝えられれば十分と考えます。
img 要素が利用されているので、 alt 属性を追加した上で、リンク元となる画像の alt 属性値や、代替テキストとなる画像周辺のテキストとあわせて、（拡大画像） などを含めるようにしてください。
</t>
    </r>
    <r>
      <rPr>
        <b/>
        <sz val="12"/>
        <color rgb="FF000000"/>
        <rFont val="游ゴシック"/>
        <family val="3"/>
        <charset val="128"/>
      </rPr>
      <t>修正例：モーダル内の img 要素に対する alt の追加</t>
    </r>
    <r>
      <rPr>
        <sz val="12"/>
        <color indexed="8"/>
        <rFont val="游ゴシック"/>
        <family val="3"/>
        <charset val="128"/>
      </rPr>
      <t xml:space="preserve">
&lt;img class="cboxPhoto" src="/files/bgeditor/img/294__MjAyMzA5MTFfc2VtaW5hcl9iYW5uZXJfcjE-d-.png"  </t>
    </r>
    <r>
      <rPr>
        <b/>
        <sz val="12"/>
        <color rgb="FFFF0000"/>
        <rFont val="游ゴシック"/>
        <family val="3"/>
        <charset val="128"/>
      </rPr>
      <t>alt="イベント名画像　外部講師会『弱さを生かすクリエイティビティ』（拡大画像）</t>
    </r>
    <r>
      <rPr>
        <sz val="12"/>
        <color indexed="8"/>
        <rFont val="游ゴシック"/>
        <family val="3"/>
        <charset val="128"/>
      </rPr>
      <t xml:space="preserve">" （略）&gt;
</t>
    </r>
    <rPh sb="4" eb="6">
      <t xml:space="preserve">ヨウソ </t>
    </rPh>
    <rPh sb="10" eb="12">
      <t xml:space="preserve">ダイタイテキストヲ </t>
    </rPh>
    <rPh sb="17" eb="19">
      <t xml:space="preserve">セッテイ </t>
    </rPh>
    <rPh sb="21" eb="23">
      <t xml:space="preserve">バアイ </t>
    </rPh>
    <rPh sb="29" eb="31">
      <t xml:space="preserve">ゾクセイヲ </t>
    </rPh>
    <rPh sb="41" eb="43">
      <t xml:space="preserve">ダイタイテキスト </t>
    </rPh>
    <rPh sb="60" eb="62">
      <t xml:space="preserve">ヒョウジサレル </t>
    </rPh>
    <rPh sb="65" eb="67">
      <t xml:space="preserve">ガゾウ </t>
    </rPh>
    <rPh sb="72" eb="73">
      <t xml:space="preserve">モト </t>
    </rPh>
    <rPh sb="85" eb="86">
      <t xml:space="preserve">ツタエラレレバ </t>
    </rPh>
    <rPh sb="92" eb="94">
      <t xml:space="preserve">ツイカシタウエデ </t>
    </rPh>
    <rPh sb="114" eb="116">
      <t xml:space="preserve">ゾクセイ </t>
    </rPh>
    <rPh sb="116" eb="117">
      <t xml:space="preserve">アタイ </t>
    </rPh>
    <rPh sb="119" eb="121">
      <t xml:space="preserve">ダイタイ </t>
    </rPh>
    <rPh sb="127" eb="131">
      <t xml:space="preserve">シュウヘン </t>
    </rPh>
    <rPh sb="143" eb="145">
      <t xml:space="preserve">カクダイ </t>
    </rPh>
    <rPh sb="145" eb="147">
      <t xml:space="preserve">ガゾウ </t>
    </rPh>
    <rPh sb="152" eb="153">
      <t xml:space="preserve">フクメル </t>
    </rPh>
    <rPh sb="167" eb="170">
      <t xml:space="preserve">シュウセイレイ </t>
    </rPh>
    <rPh sb="175" eb="176">
      <t xml:space="preserve">ナイ </t>
    </rPh>
    <rPh sb="182" eb="184">
      <t xml:space="preserve">ヨウソ </t>
    </rPh>
    <rPh sb="299" eb="301">
      <t xml:space="preserve">カクダイ </t>
    </rPh>
    <rPh sb="301" eb="303">
      <t xml:space="preserve">ガゾウ </t>
    </rPh>
    <phoneticPr fontId="2"/>
  </si>
  <si>
    <t>18-003</t>
  </si>
  <si>
    <t>18-004</t>
  </si>
  <si>
    <r>
      <t>「講師プロフィール」テキスト
「▶</t>
    </r>
    <r>
      <rPr>
        <sz val="12"/>
        <color rgb="FF000000"/>
        <rFont val="Apple Color Emoji"/>
        <family val="3"/>
      </rPr>
      <t>️</t>
    </r>
    <r>
      <rPr>
        <sz val="12"/>
        <color indexed="8"/>
        <rFont val="游ゴシック"/>
        <family val="3"/>
        <charset val="128"/>
      </rPr>
      <t>」から始まる太字テキスト箇所</t>
    </r>
    <rPh sb="21" eb="23">
      <t xml:space="preserve">カショ </t>
    </rPh>
    <phoneticPr fontId="2"/>
  </si>
  <si>
    <r>
      <rPr>
        <b/>
        <sz val="12"/>
        <color rgb="FF000000"/>
        <rFont val="游ゴシック"/>
        <family val="3"/>
        <charset val="128"/>
      </rPr>
      <t>見出しに相当すると考えられる箇所に見出し要素を用いていない</t>
    </r>
    <r>
      <rPr>
        <sz val="12"/>
        <color rgb="FF000000"/>
        <rFont val="游ゴシック"/>
        <family val="3"/>
        <charset val="128"/>
      </rPr>
      <t xml:space="preserve">
以下に該当する箇所は、コンテンツ内容や視覚的な表現から見出しに相当すると考えられますが、見出し要素を用いていません。
・講師プロフィール
・「▶️」から開始する太字テキスト箇所
　・▶︎障害のある方のクリエイティブ（アウトサイダーアート）
　・▶︎タイプライター / ライター / ストロー
　・▶︎医学モデルと社会モデル
　　など</t>
    </r>
    <rPh sb="92" eb="94">
      <t xml:space="preserve">カイサイ </t>
    </rPh>
    <rPh sb="94" eb="96">
      <t xml:space="preserve">ガイヨウ </t>
    </rPh>
    <rPh sb="100" eb="101">
      <t xml:space="preserve">キゴウ </t>
    </rPh>
    <rPh sb="101" eb="117">
      <t xml:space="preserve">カイシ </t>
    </rPh>
    <rPh sb="120" eb="121">
      <t xml:space="preserve">オワル </t>
    </rPh>
    <phoneticPr fontId="2"/>
  </si>
  <si>
    <t>指摘箇所には見出しレベルを順序立てた上で、適切な見出し要素を用いてください。
各箇所では、以下のように見出し要素を用いるのが適切と考えます。
・h2「講師プロフィール」
・「▶️」から開始する太字テキスト箇所
　・h3「▶️障害のある方のクリエイティブ（アウトサイダーアート）」など</t>
    <rPh sb="0" eb="2">
      <t xml:space="preserve">シテキ </t>
    </rPh>
    <rPh sb="2" eb="4">
      <t xml:space="preserve">カショ </t>
    </rPh>
    <rPh sb="6" eb="8">
      <t xml:space="preserve">ミダシ </t>
    </rPh>
    <rPh sb="13" eb="16">
      <t xml:space="preserve">ジュンジョダテタ </t>
    </rPh>
    <rPh sb="18" eb="19">
      <t xml:space="preserve">ウエデ </t>
    </rPh>
    <rPh sb="21" eb="23">
      <t xml:space="preserve">テキセツ </t>
    </rPh>
    <rPh sb="24" eb="26">
      <t xml:space="preserve">ミダシ </t>
    </rPh>
    <rPh sb="27" eb="29">
      <t xml:space="preserve">ヨウソヲ </t>
    </rPh>
    <rPh sb="30" eb="31">
      <t xml:space="preserve">モチイテクダサイ </t>
    </rPh>
    <rPh sb="39" eb="42">
      <t xml:space="preserve">カクカショ </t>
    </rPh>
    <rPh sb="45" eb="47">
      <t xml:space="preserve">イカノ </t>
    </rPh>
    <rPh sb="51" eb="53">
      <t xml:space="preserve">ミダシヨウソヲ </t>
    </rPh>
    <rPh sb="57" eb="58">
      <t xml:space="preserve">モチイルノガ </t>
    </rPh>
    <rPh sb="62" eb="64">
      <t xml:space="preserve">テキセツ </t>
    </rPh>
    <rPh sb="71" eb="72">
      <t xml:space="preserve">ホン </t>
    </rPh>
    <rPh sb="76" eb="78">
      <t xml:space="preserve">コウシ </t>
    </rPh>
    <rPh sb="86" eb="88">
      <t xml:space="preserve">シュウセイ </t>
    </rPh>
    <rPh sb="88" eb="89">
      <t xml:space="preserve">アン </t>
    </rPh>
    <rPh sb="92" eb="94">
      <t xml:space="preserve">カダイ </t>
    </rPh>
    <rPh sb="94" eb="96">
      <t xml:space="preserve">シテキ </t>
    </rPh>
    <rPh sb="105" eb="108">
      <t xml:space="preserve">シュウセイアン </t>
    </rPh>
    <rPh sb="108" eb="109">
      <t xml:space="preserve">ホカ </t>
    </rPh>
    <rPh sb="117" eb="119">
      <t xml:space="preserve">カイサイ </t>
    </rPh>
    <rPh sb="119" eb="121">
      <t xml:space="preserve">ニチジ </t>
    </rPh>
    <rPh sb="121" eb="125">
      <t xml:space="preserve">ヘンコウ </t>
    </rPh>
    <rPh sb="128" eb="130">
      <t xml:space="preserve">ネントウ </t>
    </rPh>
    <rPh sb="133" eb="135">
      <t xml:space="preserve">ドウヨウ </t>
    </rPh>
    <phoneticPr fontId="2"/>
  </si>
  <si>
    <t>18-005</t>
  </si>
  <si>
    <t>18-006</t>
  </si>
  <si>
    <t>18-007</t>
  </si>
  <si>
    <t>18-008</t>
  </si>
  <si>
    <t>18-009</t>
  </si>
  <si>
    <t>SOW 作業範囲記述書 | サポートキット | I.C.E. | Interactive Communication Experts</t>
    <phoneticPr fontId="2"/>
  </si>
  <si>
    <t>https://i-c-e.jp/tool/production/sow.html</t>
    <phoneticPr fontId="2"/>
  </si>
  <si>
    <t>19-001</t>
  </si>
  <si>
    <t>「詳しくみる」見出し
「詳しくみる」アコーディオン内における各種見出し箇所</t>
    <rPh sb="1" eb="2">
      <t xml:space="preserve">クワシク </t>
    </rPh>
    <rPh sb="7" eb="9">
      <t xml:space="preserve">ミダシ </t>
    </rPh>
    <phoneticPr fontId="2"/>
  </si>
  <si>
    <r>
      <rPr>
        <b/>
        <sz val="12"/>
        <color rgb="FF000000"/>
        <rFont val="游ゴシック"/>
        <family val="3"/>
        <charset val="128"/>
      </rPr>
      <t xml:space="preserve">【推奨】
見出しレベルを順序立てて用いていない
</t>
    </r>
    <r>
      <rPr>
        <sz val="12"/>
        <color rgb="FF000000"/>
        <rFont val="游ゴシック"/>
        <family val="3"/>
        <charset val="128"/>
      </rPr>
      <t>「SOW 大規模サイト・ECサイトの9つの項目」と「SOW プロモーション領域の5つの項目」の 2つの h2 要素となる箇所の配下に含まれる以下の見出し箇所では、h2, h3, h4 要素が用いられており、見出しレベルを順序立てて用いられていません。
・h2「詳しくみる」
・h2「1.プロジェクトの概要」などの項目名称箇所
・h3「記載・確認事項」
・h4「[MUST]」　など
・h3「注意点」
・h3「ダウンロード」
また、ページ末尾に掲載される「注意事項」見出しでは h3 要素が用いられていますが、ページ内のコンテンツ全体にかかるものと考えられるため、こちらもコンテンツに準じた見出しレベルの設定ができていません。
・h3「注意事項」</t>
    </r>
  </si>
  <si>
    <t>見出しレベルは順序立てて用いるようにしてください。
ページ全体を大きく 2つの h2 要素で分けているため、各見出しの中に含まれる見出し箇所では、h3 要素などから順番に見出しレベルを下げるようにしてください。
・h3「詳しくみる」
・h4「1.プロジェクトの概要」　など
・h5「記載・確認事項」　など
・h6「[MUST]」　など
・h4「ダウンロード」
「注意事項」見出し箇所はページ全体にかかる注意事項であれば、h2 要素である「SOW 大規模サイト・ECサイトの9つの項目」と「SOW プロモーション領域の5つの項目」と並列となる h2 要素を用いるのが適切と考えます。</t>
    <rPh sb="0" eb="1">
      <t xml:space="preserve">ミダシレベル </t>
    </rPh>
    <rPh sb="7" eb="9">
      <t xml:space="preserve">ジュンジョ </t>
    </rPh>
    <rPh sb="9" eb="10">
      <t xml:space="preserve">タテテ </t>
    </rPh>
    <rPh sb="12" eb="13">
      <t xml:space="preserve">モチイル </t>
    </rPh>
    <rPh sb="32" eb="33">
      <t xml:space="preserve">オオキク </t>
    </rPh>
    <rPh sb="43" eb="45">
      <t xml:space="preserve">ヨウソ </t>
    </rPh>
    <rPh sb="46" eb="47">
      <t xml:space="preserve">ワケテイル </t>
    </rPh>
    <rPh sb="54" eb="57">
      <t xml:space="preserve">カクミダシ </t>
    </rPh>
    <rPh sb="59" eb="60">
      <t xml:space="preserve">ナカ </t>
    </rPh>
    <rPh sb="65" eb="67">
      <t xml:space="preserve">ミダシ </t>
    </rPh>
    <rPh sb="68" eb="70">
      <t xml:space="preserve">カショ </t>
    </rPh>
    <rPh sb="76" eb="78">
      <t xml:space="preserve">ヨウソ </t>
    </rPh>
    <rPh sb="82" eb="84">
      <t xml:space="preserve">ジュンバン </t>
    </rPh>
    <rPh sb="85" eb="87">
      <t xml:space="preserve">ミダシレベルヲ </t>
    </rPh>
    <rPh sb="92" eb="93">
      <t xml:space="preserve">サゲル </t>
    </rPh>
    <rPh sb="110" eb="111">
      <t xml:space="preserve">クワシク </t>
    </rPh>
    <phoneticPr fontId="2"/>
  </si>
  <si>
    <t>19-002</t>
  </si>
  <si>
    <t>「SOW 大規模サイト・ECサイトの9つの項目」配下の 9つの項目群
「SOW プロモーション領域の5つの項目」配下の 5つの項目群</t>
    <rPh sb="8" eb="10">
      <t xml:space="preserve">ミダシ </t>
    </rPh>
    <rPh sb="13" eb="15">
      <t xml:space="preserve">カショ </t>
    </rPh>
    <rPh sb="16" eb="18">
      <t>ハイカノ</t>
    </rPh>
    <rPh sb="26" eb="30">
      <t xml:space="preserve">チュウイジコウ </t>
    </rPh>
    <rPh sb="31" eb="33">
      <t xml:space="preserve">ミダシ </t>
    </rPh>
    <phoneticPr fontId="2"/>
  </si>
  <si>
    <r>
      <rPr>
        <b/>
        <sz val="12"/>
        <color rgb="FF000000"/>
        <rFont val="游ゴシック"/>
        <family val="3"/>
        <charset val="128"/>
      </rPr>
      <t xml:space="preserve">リストように表現されている箇所でリスト要素が用いられていない
</t>
    </r>
    <r>
      <rPr>
        <sz val="12"/>
        <color rgb="FF000000"/>
        <rFont val="游ゴシック"/>
        <family val="3"/>
        <charset val="128"/>
      </rPr>
      <t>以下にあげる箇所では、順序付きのリストのようにナンバリングされた項目が列記されていますが、リスト要素が用いられていません。
・「SOW 大規模サイト・ECサイトの9つの項目」配下の 9つの項目群
・「SOW プロモーション領域の5つの項目」配下の 5つの項目群</t>
    </r>
    <rPh sb="6" eb="8">
      <t xml:space="preserve">ヒョウゲン </t>
    </rPh>
    <rPh sb="13" eb="15">
      <t xml:space="preserve">カショ </t>
    </rPh>
    <rPh sb="19" eb="21">
      <t xml:space="preserve">ヨウソガ </t>
    </rPh>
    <rPh sb="22" eb="23">
      <t xml:space="preserve">モチイラレテイナイ </t>
    </rPh>
    <rPh sb="31" eb="33">
      <t xml:space="preserve">イカニ </t>
    </rPh>
    <rPh sb="37" eb="39">
      <t xml:space="preserve">カショ </t>
    </rPh>
    <rPh sb="42" eb="44">
      <t xml:space="preserve">ジュンジョ </t>
    </rPh>
    <rPh sb="44" eb="45">
      <t xml:space="preserve">ツキ </t>
    </rPh>
    <rPh sb="63" eb="65">
      <t xml:space="preserve">コウモクガ </t>
    </rPh>
    <rPh sb="66" eb="68">
      <t xml:space="preserve">レッキ </t>
    </rPh>
    <rPh sb="79" eb="81">
      <t xml:space="preserve">ヨウソガ </t>
    </rPh>
    <rPh sb="82" eb="83">
      <t xml:space="preserve">モチイラレテイマセン </t>
    </rPh>
    <rPh sb="105" eb="107">
      <t xml:space="preserve">ハイカ </t>
    </rPh>
    <rPh sb="127" eb="128">
      <t xml:space="preserve">グン </t>
    </rPh>
    <phoneticPr fontId="2"/>
  </si>
  <si>
    <t>リストを示す箇所では ul/li 要素や ol/li 要素を用いてください。
指摘箇所ではいずれも順序付きの項目となっているため、ol/li 要素を用いるのが適切と考えます。</t>
    <rPh sb="5" eb="7">
      <t xml:space="preserve">カショ </t>
    </rPh>
    <rPh sb="24" eb="26">
      <t xml:space="preserve">ヨウソ </t>
    </rPh>
    <rPh sb="29" eb="30">
      <t xml:space="preserve">モチイテクダサイ </t>
    </rPh>
    <rPh sb="39" eb="43">
      <t xml:space="preserve">シテキカショ </t>
    </rPh>
    <rPh sb="49" eb="51">
      <t xml:space="preserve">ジュンジョ </t>
    </rPh>
    <rPh sb="51" eb="52">
      <t xml:space="preserve">ツキ </t>
    </rPh>
    <rPh sb="74" eb="75">
      <t xml:space="preserve">モチイルト </t>
    </rPh>
    <rPh sb="79" eb="81">
      <t xml:space="preserve">テキセツト </t>
    </rPh>
    <rPh sb="82" eb="83">
      <t xml:space="preserve">カンガエマス </t>
    </rPh>
    <phoneticPr fontId="2"/>
  </si>
  <si>
    <t>19-003</t>
  </si>
  <si>
    <t>ボタン型リンク</t>
    <phoneticPr fontId="2"/>
  </si>
  <si>
    <r>
      <rPr>
        <b/>
        <sz val="12"/>
        <color rgb="FF000000"/>
        <rFont val="游ゴシック"/>
        <family val="3"/>
        <charset val="128"/>
      </rPr>
      <t>デバイス文字のコントラスト比が確保されていない</t>
    </r>
    <r>
      <rPr>
        <sz val="12"/>
        <color rgb="FF000000"/>
        <rFont val="游ゴシック"/>
        <family val="3"/>
        <charset val="128"/>
      </rPr>
      <t xml:space="preserve">
以下の箇所では、文字と背景色のコントラストが 4.5 : 1 以下となっています。
・白文字 / 青背景（ 2.5 : 1 ）
　・「SOW（大規模サイト・ECサイト）」リンク</t>
    </r>
    <rPh sb="15" eb="17">
      <t xml:space="preserve">カクホサレテイナイ </t>
    </rPh>
    <rPh sb="24" eb="26">
      <t xml:space="preserve">イカ </t>
    </rPh>
    <rPh sb="27" eb="29">
      <t xml:space="preserve">カショ </t>
    </rPh>
    <rPh sb="35" eb="38">
      <t xml:space="preserve">ハイケイイロ </t>
    </rPh>
    <rPh sb="55" eb="57">
      <t xml:space="preserve">イカ </t>
    </rPh>
    <rPh sb="67" eb="68">
      <t>ミドリ</t>
    </rPh>
    <rPh sb="73" eb="74">
      <t xml:space="preserve">アオ </t>
    </rPh>
    <phoneticPr fontId="2"/>
  </si>
  <si>
    <t>19-004</t>
  </si>
  <si>
    <r>
      <rPr>
        <b/>
        <sz val="12"/>
        <color rgb="FF000000"/>
        <rFont val="游ゴシック"/>
        <family val="3"/>
        <charset val="128"/>
      </rPr>
      <t xml:space="preserve">1280px 幅で 400% 拡大表示した際に、コンテンツの一部が見切れてしまう
</t>
    </r>
    <r>
      <rPr>
        <sz val="12"/>
        <color rgb="FF000000"/>
        <rFont val="游ゴシック"/>
        <family val="3"/>
        <charset val="128"/>
      </rPr>
      <t>以下のボタン型リンク箇所では、コンテンツを拡大表示した際に、ボタン右端に表示されるダウンロードアイコンの一部が見切れてしまいます。
・SOW（大規模サイト・ECサイト）</t>
    </r>
  </si>
  <si>
    <t>ボタン型リンクの親要素となる li 要素に指定される CSS の幅指定に起因しています。
例えば、ウィンドウ幅の想定最小サイズを 320px とした上で問題がないように固定幅表示を避け、あわせてアイコンなどが文字と重ならないように調整を行なってください。</t>
    <rPh sb="3" eb="4">
      <t xml:space="preserve">ガタリンク </t>
    </rPh>
    <rPh sb="8" eb="11">
      <t xml:space="preserve">オヤヨウソ </t>
    </rPh>
    <rPh sb="18" eb="20">
      <t xml:space="preserve">ヨウソニ </t>
    </rPh>
    <rPh sb="21" eb="23">
      <t xml:space="preserve">シテイ </t>
    </rPh>
    <rPh sb="32" eb="33">
      <t xml:space="preserve">ハバ </t>
    </rPh>
    <rPh sb="33" eb="35">
      <t xml:space="preserve">シテイ </t>
    </rPh>
    <rPh sb="36" eb="38">
      <t xml:space="preserve">キイン </t>
    </rPh>
    <rPh sb="45" eb="46">
      <t xml:space="preserve">タトエバ </t>
    </rPh>
    <rPh sb="56" eb="58">
      <t xml:space="preserve">ソウテイ </t>
    </rPh>
    <rPh sb="58" eb="60">
      <t xml:space="preserve">サイショウサイズ </t>
    </rPh>
    <rPh sb="76" eb="78">
      <t xml:space="preserve">モンダイガナイヨウニ </t>
    </rPh>
    <rPh sb="84" eb="87">
      <t xml:space="preserve">コテイハバ </t>
    </rPh>
    <rPh sb="87" eb="89">
      <t xml:space="preserve">ヒョウジヲ </t>
    </rPh>
    <rPh sb="90" eb="91">
      <t xml:space="preserve">サケ </t>
    </rPh>
    <rPh sb="104" eb="106">
      <t xml:space="preserve">モジ </t>
    </rPh>
    <rPh sb="107" eb="108">
      <t xml:space="preserve">カサナラナイヨウニ </t>
    </rPh>
    <rPh sb="115" eb="117">
      <t xml:space="preserve">チョウセイ </t>
    </rPh>
    <phoneticPr fontId="2"/>
  </si>
  <si>
    <t>19-005</t>
  </si>
  <si>
    <r>
      <rPr>
        <b/>
        <sz val="12"/>
        <color rgb="FF000000"/>
        <rFont val="游ゴシック"/>
        <family val="3"/>
        <charset val="128"/>
      </rPr>
      <t>開閉を示す UI のコントラストが確保されていない</t>
    </r>
    <r>
      <rPr>
        <sz val="12"/>
        <color rgb="FF000000"/>
        <rFont val="游ゴシック"/>
        <family val="3"/>
        <charset val="128"/>
      </rPr>
      <t xml:space="preserve">
（共通課題 xx-018 に記載）</t>
    </r>
    <rPh sb="0" eb="2">
      <t xml:space="preserve">カイヘイヲ </t>
    </rPh>
    <rPh sb="3" eb="4">
      <t xml:space="preserve">シメス </t>
    </rPh>
    <rPh sb="25" eb="26">
      <t xml:space="preserve">カクホサレテイナイ </t>
    </rPh>
    <rPh sb="27" eb="31">
      <t xml:space="preserve">キョウツウカダイ </t>
    </rPh>
    <phoneticPr fontId="2"/>
  </si>
  <si>
    <t>19-006</t>
  </si>
  <si>
    <t>19-007</t>
  </si>
  <si>
    <t>業務委託契約作成ガイドライン | サポートキット | I.C.E. | Interactive Communication Experts</t>
    <phoneticPr fontId="2"/>
  </si>
  <si>
    <t>https://i-c-e.jp/tool/production/guideline.html</t>
    <phoneticPr fontId="2"/>
  </si>
  <si>
    <t>20-001</t>
  </si>
  <si>
    <t>「業務委託基本契約書」テキスト箇所
「第1条 （契約の目的）」テキスト箇所など
「&lt;解説&gt;」テキスト箇所など</t>
    <rPh sb="15" eb="17">
      <t xml:space="preserve">カショ </t>
    </rPh>
    <phoneticPr fontId="2"/>
  </si>
  <si>
    <r>
      <rPr>
        <b/>
        <sz val="12"/>
        <color rgb="FF000000"/>
        <rFont val="游ゴシック"/>
        <family val="3"/>
        <charset val="128"/>
      </rPr>
      <t>見出しと考えられる箇所で見出し要素を利用してない</t>
    </r>
    <r>
      <rPr>
        <sz val="12"/>
        <color rgb="FF000000"/>
        <rFont val="游ゴシック"/>
        <family val="3"/>
        <charset val="128"/>
      </rPr>
      <t xml:space="preserve">
以下にあげる箇所は、見た目から見出しに相当すると考えられますが、見出し要素を用いていません。
・業務委託基本契約書
・「第n条 （xxxxx）」と記される各箇条
　・第1条 （契約の目的）
　・第2条 （個別契約）　など
・グレー背景で各箇条内に含まれる箇所
　・&lt;解説&gt;
　・--検証期間について--　など
・一部の箇条内に含まれる「【サンプル】」から始まる箇所
　・【サンプル１】（通常の支払方法）　など</t>
    </r>
    <rPh sb="0" eb="2">
      <t xml:space="preserve">ミダシト </t>
    </rPh>
    <rPh sb="4" eb="5">
      <t xml:space="preserve">カンガエラレル </t>
    </rPh>
    <rPh sb="9" eb="11">
      <t xml:space="preserve">カショ </t>
    </rPh>
    <rPh sb="12" eb="14">
      <t xml:space="preserve">ミダシヲ </t>
    </rPh>
    <rPh sb="15" eb="17">
      <t xml:space="preserve">ヨウソ </t>
    </rPh>
    <rPh sb="18" eb="20">
      <t xml:space="preserve">リヨウシテナイ </t>
    </rPh>
    <rPh sb="25" eb="27">
      <t xml:space="preserve">イカ </t>
    </rPh>
    <rPh sb="31" eb="33">
      <t xml:space="preserve">カショ </t>
    </rPh>
    <rPh sb="40" eb="42">
      <t xml:space="preserve">ミダシ </t>
    </rPh>
    <rPh sb="49" eb="50">
      <t xml:space="preserve">カンガエラレマスガ </t>
    </rPh>
    <rPh sb="57" eb="59">
      <t xml:space="preserve">ミダシヨウソヲ </t>
    </rPh>
    <rPh sb="63" eb="64">
      <t xml:space="preserve">モチイテイマセン </t>
    </rPh>
    <rPh sb="102" eb="105">
      <t xml:space="preserve">カクカジョウ </t>
    </rPh>
    <rPh sb="119" eb="122">
      <t xml:space="preserve">ナイナイ カショ イチブノ カジョウ 🈚️フクマレル ハジマル カショ </t>
    </rPh>
    <phoneticPr fontId="2"/>
  </si>
  <si>
    <r>
      <rPr>
        <sz val="12"/>
        <color rgb="FF000000"/>
        <rFont val="游ゴシック"/>
        <family val="3"/>
        <charset val="128"/>
      </rPr>
      <t xml:space="preserve">
</t>
    </r>
    <r>
      <rPr>
        <b/>
        <sz val="12"/>
        <color rgb="FF000000"/>
        <rFont val="游ゴシック"/>
        <family val="3"/>
        <charset val="128"/>
      </rPr>
      <t xml:space="preserve">[2024/11/29] NG
</t>
    </r>
    <r>
      <rPr>
        <sz val="12"/>
        <color rgb="FF000000"/>
        <rFont val="游ゴシック"/>
        <family val="3"/>
        <charset val="128"/>
      </rPr>
      <t>2点NG。
1. 以下が修正されていない。意図的な見送りであればお知らせください。（対応が難しい、など）
・一部の箇条内に含まれる「【サンプル】」から始まる箇所
　・h5「【サンプル１】（通常の支払方法）」
---
2. 「--検証期間について--」がh4になっているが、h5ではないか。
h5 にした方が良さそうに思えているが、「コンテンツオーナーとして h4 が正しい」とするのであれば、h4 としても良い。</t>
    </r>
  </si>
  <si>
    <t>指摘箇所には見出しレベルを順序立てた上で、適切な見出し要素を用いてください。
各箇所では、以下のように見出し要素を用いるのが適切と考えます。
・h3「業務委託基本契約書」
・「第n条 （xxxxx）」と記される各箇条
　・h4「第1条 （契約の目的）」
・グレー背景で各箇条内に含まれる箇所
　・h5「&lt;解説&gt;」
・一部の箇条内に含まれる「【サンプル】」から始まる箇所
　・h5「【サンプル１】（通常の支払方法）」</t>
    <phoneticPr fontId="2"/>
  </si>
  <si>
    <t>20-002</t>
  </si>
  <si>
    <t>「ダウンロード」見出し（2箇所）
「注意事項」見出し</t>
    <rPh sb="8" eb="10">
      <t xml:space="preserve">ミダシ </t>
    </rPh>
    <rPh sb="13" eb="15">
      <t xml:space="preserve">カショ </t>
    </rPh>
    <rPh sb="18" eb="22">
      <t xml:space="preserve">チュウイジコウ </t>
    </rPh>
    <rPh sb="23" eb="25">
      <t xml:space="preserve">ミダシ </t>
    </rPh>
    <phoneticPr fontId="2"/>
  </si>
  <si>
    <r>
      <rPr>
        <b/>
        <sz val="12"/>
        <color rgb="FF000000"/>
        <rFont val="游ゴシック"/>
        <family val="3"/>
        <charset val="128"/>
      </rPr>
      <t xml:space="preserve">【推奨】
見出しレベルを順序立てて用いていない
</t>
    </r>
    <r>
      <rPr>
        <sz val="12"/>
        <color rgb="FF000000"/>
        <rFont val="游ゴシック"/>
        <family val="3"/>
        <charset val="128"/>
      </rPr>
      <t>以下にあげる 2つの見出し箇所は h2 要素が用いられていますが、h2 要素に含まれるコンテンツ内に含まれる情報と考えられるため、コンテンツに準じた見出しレベルの設定ができていません。
・h2「ダウンロード」
また、ページ末尾に掲載される「注意事項」見出しでは h3 要素が用いられていますが、ページ内のコンテンツ全体にかかるものと考えられるため、こちらもコンテンツに準じた見出しレベルの設定ができていません。
・h3「注意事項」</t>
    </r>
  </si>
  <si>
    <r>
      <rPr>
        <b/>
        <sz val="12"/>
        <color rgb="FF000000"/>
        <rFont val="游ゴシック"/>
        <family val="3"/>
        <charset val="128"/>
      </rPr>
      <t xml:space="preserve">[2024/12/01] NG
</t>
    </r>
    <r>
      <rPr>
        <sz val="12"/>
        <color rgb="FF000000"/>
        <rFont val="游ゴシック"/>
        <family val="3"/>
        <charset val="128"/>
      </rPr>
      <t>1つ目の「ダウンロード」がh2のままでh3になっていない。対応漏れと思われる。</t>
    </r>
  </si>
  <si>
    <t>見出しレベルは順序立てて用いるようにしてください。
「ダウンロード」見出し箇所であれば、h2 要素である「業務委託基本契約書（解説付き）」などの中に含まれるため、h2 要素ではなく h3 要素を用いるのが適切と考えます。
「注意事項」見出し箇所はページ全体にかかる注意事項であれば、h2 要素である「業務委託基本契約書（解説付き）」と「秘密保持契約書（サンプル）」と並列となる h2 要素を用いるのが適切と考えます。</t>
    <rPh sb="0" eb="1">
      <t xml:space="preserve">ミダシレベル </t>
    </rPh>
    <rPh sb="7" eb="9">
      <t xml:space="preserve">ジュンジョ </t>
    </rPh>
    <rPh sb="9" eb="10">
      <t xml:space="preserve">タテテ </t>
    </rPh>
    <rPh sb="12" eb="13">
      <t xml:space="preserve">モチイル </t>
    </rPh>
    <rPh sb="34" eb="36">
      <t xml:space="preserve">ミダシ </t>
    </rPh>
    <rPh sb="37" eb="39">
      <t xml:space="preserve">カショ </t>
    </rPh>
    <rPh sb="47" eb="49">
      <t xml:space="preserve">ヨウソ </t>
    </rPh>
    <rPh sb="62" eb="64">
      <t xml:space="preserve">ヨウソヲ </t>
    </rPh>
    <rPh sb="65" eb="67">
      <t xml:space="preserve">リヨウ </t>
    </rPh>
    <rPh sb="72" eb="73">
      <t xml:space="preserve">ナカニ </t>
    </rPh>
    <rPh sb="74" eb="75">
      <t xml:space="preserve">フクマレルタメ </t>
    </rPh>
    <rPh sb="84" eb="86">
      <t xml:space="preserve">ヨウソ </t>
    </rPh>
    <rPh sb="91" eb="92">
      <t xml:space="preserve">カンガエマス </t>
    </rPh>
    <rPh sb="113" eb="117">
      <t xml:space="preserve">チュウイジコウ </t>
    </rPh>
    <rPh sb="118" eb="120">
      <t xml:space="preserve">ミダシ </t>
    </rPh>
    <rPh sb="121" eb="123">
      <t xml:space="preserve">カショ </t>
    </rPh>
    <rPh sb="133" eb="137">
      <t xml:space="preserve">チュウイジコウ </t>
    </rPh>
    <rPh sb="193" eb="195">
      <t xml:space="preserve">ヨウソヲ </t>
    </rPh>
    <phoneticPr fontId="2"/>
  </si>
  <si>
    <t>20-003</t>
  </si>
  <si>
    <t>「業務委託基本契約書（解説付き）」配下のテキスト
「秘密保持契約書（サンプル）」配下のテキスト</t>
    <rPh sb="9" eb="11">
      <t xml:space="preserve">ミダシ </t>
    </rPh>
    <rPh sb="14" eb="16">
      <t xml:space="preserve">カショ </t>
    </rPh>
    <rPh sb="17" eb="19">
      <t>ハイカノ</t>
    </rPh>
    <rPh sb="27" eb="31">
      <t xml:space="preserve">チュウイジコウ </t>
    </rPh>
    <rPh sb="32" eb="34">
      <t xml:space="preserve">ミダシ </t>
    </rPh>
    <phoneticPr fontId="2"/>
  </si>
  <si>
    <r>
      <rPr>
        <b/>
        <sz val="12"/>
        <color rgb="FF000000"/>
        <rFont val="游ゴシック"/>
        <family val="3"/>
        <charset val="128"/>
      </rPr>
      <t xml:space="preserve">文章やリストなどで示される箇所で構造化ができていない
</t>
    </r>
    <r>
      <rPr>
        <sz val="12"/>
        <color rgb="FF000000"/>
        <rFont val="游ゴシック"/>
        <family val="3"/>
        <charset val="128"/>
      </rPr>
      <t>以下にあげる箇所などで、文章やリストとして表現されている箇所において、div 要素が用いられていたり、改行と中黒を用いてリストを表現しており、適切に文書構造を示せていません。
・「業務委託基本契約書」配下
　・「○○○○（以下「甲」という）と□□□□（以下「乙」という）は、」テキスト箇所
　・「省略」テキスト箇所
　・「・キャンペーンサイト　静的　１ｗ－２ｗ」テキスト箇所　など
・「秘密保持契約書」配下
　・「○○○○（以下「甲」という）と□□□□（以下「乙」という）は、〜」テキスト箇所
　・「本契約は、委託業務に関し、甲及び乙が相手方当事者に〜」テキスト箇所</t>
    </r>
  </si>
  <si>
    <r>
      <rPr>
        <b/>
        <sz val="12"/>
        <color rgb="FF000000"/>
        <rFont val="游ゴシック"/>
        <family val="3"/>
        <charset val="128"/>
      </rPr>
      <t xml:space="preserve">[2024/12/01] NG
</t>
    </r>
    <r>
      <rPr>
        <sz val="12"/>
        <color rgb="FF000000"/>
        <rFont val="游ゴシック"/>
        <family val="3"/>
        <charset val="128"/>
      </rPr>
      <t>以下が修正されていない。
・「秘密保持契約書」配下
　・「○○○○（以下「甲」という）と□□□□（以下「乙」という）は、〜」テキスト箇所
　・「本契約は、委託業務に関し、甲及び乙が相手方当事者に〜」テキスト箇所</t>
    </r>
  </si>
  <si>
    <t>文章を示す箇所では p 要素、リストを示す箇所では ul/li 要素や ol/li 要素を用いてください。</t>
    <rPh sb="0" eb="1">
      <t xml:space="preserve">ブンショウヲ </t>
    </rPh>
    <rPh sb="2" eb="3">
      <t xml:space="preserve">シメスカショ </t>
    </rPh>
    <rPh sb="11" eb="13">
      <t xml:space="preserve">ヨウソ </t>
    </rPh>
    <rPh sb="20" eb="22">
      <t xml:space="preserve">カショ </t>
    </rPh>
    <rPh sb="39" eb="41">
      <t xml:space="preserve">ヨウソ </t>
    </rPh>
    <rPh sb="44" eb="45">
      <t xml:space="preserve">モチイテクダサイ </t>
    </rPh>
    <phoneticPr fontId="2"/>
  </si>
  <si>
    <t>20-004</t>
  </si>
  <si>
    <r>
      <rPr>
        <b/>
        <sz val="12"/>
        <color rgb="FF000000"/>
        <rFont val="游ゴシック"/>
        <family val="3"/>
        <charset val="128"/>
      </rPr>
      <t xml:space="preserve">デバイス文字のコントラスト比が確保されていない
</t>
    </r>
    <r>
      <rPr>
        <sz val="12"/>
        <color rgb="FF000000"/>
        <rFont val="游ゴシック"/>
        <family val="3"/>
        <charset val="128"/>
      </rPr>
      <t>以下の箇所では、文字と背景色のコントラストが 4.5 : 1 以下となっています。
・白文字 / 青背景（ 2.5 : 1 ）
　・「業務委託基本契約書（解説付き）」リンク　など</t>
    </r>
  </si>
  <si>
    <t>20-005</t>
  </si>
  <si>
    <r>
      <rPr>
        <b/>
        <sz val="12"/>
        <color rgb="FF000000"/>
        <rFont val="游ゴシック"/>
        <family val="3"/>
        <charset val="128"/>
      </rPr>
      <t xml:space="preserve">[2024/12/01] NG
</t>
    </r>
    <r>
      <rPr>
        <sz val="12"/>
        <color rgb="FF000000"/>
        <rFont val="游ゴシック"/>
        <family val="3"/>
        <charset val="128"/>
      </rPr>
      <t>以下のボタン型リンク箇所が修正されていない。
・業務委託基本契約書（解説付き）
・秘密保持契約書（サンプル）　</t>
    </r>
  </si>
  <si>
    <t>20-006</t>
  </si>
  <si>
    <r>
      <rPr>
        <b/>
        <sz val="12"/>
        <color rgb="FF000000"/>
        <rFont val="游ゴシック"/>
        <family val="3"/>
        <charset val="128"/>
      </rPr>
      <t>開閉を示す UI のコントラストが確保されていない</t>
    </r>
    <r>
      <rPr>
        <sz val="12"/>
        <color rgb="FF000000"/>
        <rFont val="游ゴシック"/>
        <family val="3"/>
        <charset val="128"/>
      </rPr>
      <t xml:space="preserve">
（共通課題 xx-018 に記載</t>
    </r>
    <rPh sb="0" eb="2">
      <t xml:space="preserve">カイヘイヲ </t>
    </rPh>
    <rPh sb="3" eb="4">
      <t xml:space="preserve">シメス </t>
    </rPh>
    <rPh sb="25" eb="26">
      <t xml:space="preserve">カクホサレテイナイ </t>
    </rPh>
    <rPh sb="27" eb="31">
      <t xml:space="preserve">キョウツウカダイ </t>
    </rPh>
    <phoneticPr fontId="2"/>
  </si>
  <si>
    <t>20-007</t>
  </si>
  <si>
    <t>20-008</t>
  </si>
  <si>
    <t>***</t>
    <phoneticPr fontId="2"/>
  </si>
  <si>
    <t>1.3.2 意味のあるシーケンス</t>
    <phoneticPr fontId="2"/>
  </si>
  <si>
    <t>2.4.1 ブロックスキップ</t>
  </si>
  <si>
    <t>2.4.11  隠されないフォーカス (最低限)</t>
    <phoneticPr fontId="2"/>
  </si>
  <si>
    <t>2.5.3 ラベルを含む名前 (name)</t>
    <phoneticPr fontId="2"/>
  </si>
  <si>
    <t>2.5.7 ドラッグ動作</t>
    <phoneticPr fontId="2"/>
  </si>
  <si>
    <t>2.5.8 ターゲットのサイズ (最低限)</t>
    <phoneticPr fontId="2"/>
  </si>
  <si>
    <t>3.2.6 一貫したヘルプ</t>
    <phoneticPr fontId="2"/>
  </si>
  <si>
    <t>3.3.7 冗長な入力項目</t>
    <phoneticPr fontId="2"/>
  </si>
  <si>
    <t>3.3.8 アクセシブルな認証 (最低限)</t>
    <phoneticPr fontId="2"/>
  </si>
  <si>
    <t>【参考】12月06日改修後の結果 - I.C.E. 公式サイトウェブアクセシビリティ評価（2024）</t>
  </si>
  <si>
    <t>実施期間：2024月12日23日</t>
    <rPh sb="0" eb="2">
      <t xml:space="preserve">ジッシ ヒ </t>
    </rPh>
    <phoneticPr fontId="1"/>
  </si>
  <si>
    <t>最終更新日 : 2024月12日23日</t>
    <rPh sb="12" eb="13">
      <t xml:space="preserve">ネン </t>
    </rPh>
    <rPh sb="15" eb="16">
      <t xml:space="preserve">ツキ </t>
    </rPh>
    <rPh sb="18" eb="19">
      <t xml:space="preserve">ヒ </t>
    </rPh>
    <phoneticPr fontId="1"/>
  </si>
  <si>
    <t>適用 / 適合の列の表記は、掲載にあわせて調整いただければと思います。</t>
    <rPh sb="0" eb="2">
      <t xml:space="preserve">テキヨウ </t>
    </rPh>
    <rPh sb="5" eb="7">
      <t xml:space="preserve">テキゴウ </t>
    </rPh>
    <rPh sb="8" eb="9">
      <t xml:space="preserve">レツノ </t>
    </rPh>
    <rPh sb="10" eb="12">
      <t xml:space="preserve">ヒョウキ </t>
    </rPh>
    <rPh sb="14" eb="16">
      <t xml:space="preserve">ケイサイ </t>
    </rPh>
    <rPh sb="21" eb="23">
      <t xml:space="preserve">チョウセイ </t>
    </rPh>
    <phoneticPr fontId="3"/>
  </si>
  <si>
    <t>◯：適用</t>
    <phoneticPr fontId="3"/>
  </si>
  <si>
    <t>WCAG 2.0 レベルA</t>
    <phoneticPr fontId="3"/>
  </si>
  <si>
    <t>ー：非適用</t>
    <phoneticPr fontId="3"/>
  </si>
  <si>
    <t>*1：対象 20ページの状態として NG があることが確認できれば、それ以上の掘り下げはしていない。例示以外の課題箇所が残っている可能性あり。</t>
    <rPh sb="3" eb="5">
      <t xml:space="preserve">タイショウ </t>
    </rPh>
    <rPh sb="27" eb="29">
      <t xml:space="preserve">カクニン </t>
    </rPh>
    <rPh sb="50" eb="52">
      <t xml:space="preserve">レイジ </t>
    </rPh>
    <rPh sb="52" eb="54">
      <t xml:space="preserve">イガイ </t>
    </rPh>
    <rPh sb="55" eb="57">
      <t xml:space="preserve">カダイ </t>
    </rPh>
    <rPh sb="57" eb="59">
      <t xml:space="preserve">カショ </t>
    </rPh>
    <rPh sb="60" eb="61">
      <t xml:space="preserve">ノコッテイルカモ </t>
    </rPh>
    <rPh sb="65" eb="68">
      <t xml:space="preserve">カノウセイ </t>
    </rPh>
    <phoneticPr fontId="3"/>
  </si>
  <si>
    <t>達成基準</t>
  </si>
  <si>
    <t>レベル</t>
  </si>
  <si>
    <t>適用</t>
    <rPh sb="0" eb="2">
      <t xml:space="preserve">テキヨウ </t>
    </rPh>
    <phoneticPr fontId="3"/>
  </si>
  <si>
    <t>適合</t>
    <rPh sb="0" eb="2">
      <t xml:space="preserve">テキゴウ </t>
    </rPh>
    <phoneticPr fontId="3"/>
  </si>
  <si>
    <t>内部的な状況例（網羅的なものではない*1）</t>
    <rPh sb="0" eb="2">
      <t xml:space="preserve">ナイブ </t>
    </rPh>
    <rPh sb="2" eb="3">
      <t xml:space="preserve">テキナ </t>
    </rPh>
    <rPh sb="4" eb="6">
      <t xml:space="preserve">ジョウキョウ </t>
    </rPh>
    <rPh sb="6" eb="7">
      <t xml:space="preserve">レイ </t>
    </rPh>
    <rPh sb="8" eb="11">
      <t xml:space="preserve">モウラテキナ </t>
    </rPh>
    <phoneticPr fontId="3"/>
  </si>
  <si>
    <t>◯</t>
    <phoneticPr fontId="3"/>
  </si>
  <si>
    <t>記事ページは見送り。対応できていない。</t>
    <rPh sb="0" eb="2">
      <t xml:space="preserve">キジ </t>
    </rPh>
    <rPh sb="6" eb="8">
      <t xml:space="preserve">ミオクリ </t>
    </rPh>
    <rPh sb="10" eb="12">
      <t xml:space="preserve">タイオウ </t>
    </rPh>
    <phoneticPr fontId="3"/>
  </si>
  <si>
    <t>該当箇所なし</t>
    <rPh sb="0" eb="4">
      <t xml:space="preserve">ガイトウカショ </t>
    </rPh>
    <phoneticPr fontId="3"/>
  </si>
  <si>
    <t>該当箇所なし</t>
    <phoneticPr fontId="3"/>
  </si>
  <si>
    <t>1.3.1 情報及び関係性</t>
    <phoneticPr fontId="3"/>
  </si>
  <si>
    <t>1.3.3 感覚的な特徴</t>
    <phoneticPr fontId="3"/>
  </si>
  <si>
    <t>1.4.1 色の使用</t>
    <phoneticPr fontId="3"/>
  </si>
  <si>
    <t>ページャー付きページの 2ページ目以降で NG 。</t>
    <rPh sb="5" eb="6">
      <t xml:space="preserve">ツキ </t>
    </rPh>
    <rPh sb="17" eb="19">
      <t xml:space="preserve">イコウ </t>
    </rPh>
    <phoneticPr fontId="3"/>
  </si>
  <si>
    <t>ページトップでフォーカスが移動しない。（課題指摘漏れ）</t>
    <rPh sb="13" eb="15">
      <t xml:space="preserve">イドウ </t>
    </rPh>
    <rPh sb="20" eb="24">
      <t xml:space="preserve">カダイシテキ </t>
    </rPh>
    <rPh sb="24" eb="25">
      <t xml:space="preserve">モレ </t>
    </rPh>
    <phoneticPr fontId="3"/>
  </si>
  <si>
    <t>WCAG 2.1 を元に、自動的に適合と判断。</t>
    <rPh sb="10" eb="11">
      <t xml:space="preserve">モトニ </t>
    </rPh>
    <rPh sb="13" eb="16">
      <t xml:space="preserve">ジドウテキニ </t>
    </rPh>
    <rPh sb="17" eb="19">
      <t xml:space="preserve">テキゴウ </t>
    </rPh>
    <phoneticPr fontId="3"/>
  </si>
  <si>
    <t>記事一覧の年別メニュー箇所。CMS 都合とのことだが、対応できていない。</t>
    <rPh sb="0" eb="1">
      <t xml:space="preserve">キジ </t>
    </rPh>
    <rPh sb="2" eb="4">
      <t xml:space="preserve">イチラン </t>
    </rPh>
    <rPh sb="5" eb="7">
      <t xml:space="preserve">ネンベツ </t>
    </rPh>
    <rPh sb="18" eb="20">
      <t xml:space="preserve">ツゴウ </t>
    </rPh>
    <phoneticPr fontId="3"/>
  </si>
  <si>
    <t>WCAG 2.0 レベルAA</t>
    <phoneticPr fontId="3"/>
  </si>
  <si>
    <t>記事ページは見送り。対応できていない。</t>
    <phoneticPr fontId="3"/>
  </si>
  <si>
    <t>1.4.5 文字画像</t>
    <phoneticPr fontId="3"/>
  </si>
  <si>
    <t>ヘッダ（PC表示時）のメニュー</t>
    <rPh sb="6" eb="8">
      <t xml:space="preserve">ヒョウジ </t>
    </rPh>
    <rPh sb="8" eb="9">
      <t xml:space="preserve">ジ </t>
    </rPh>
    <phoneticPr fontId="3"/>
  </si>
  <si>
    <t>3.1.2 一部分の言語</t>
    <phoneticPr fontId="3"/>
  </si>
  <si>
    <t>WCAG 2.1 で追加された達成基準（レベルA）</t>
    <rPh sb="10" eb="12">
      <t xml:space="preserve">ツイカ </t>
    </rPh>
    <rPh sb="15" eb="19">
      <t xml:space="preserve">タッセイキジュン </t>
    </rPh>
    <phoneticPr fontId="3"/>
  </si>
  <si>
    <t>WCAG 2.1 で追加された達成基準（レベルAA）</t>
    <rPh sb="10" eb="12">
      <t xml:space="preserve">ツイカ </t>
    </rPh>
    <rPh sb="15" eb="19">
      <t xml:space="preserve">タッセイキジュン </t>
    </rPh>
    <phoneticPr fontId="3"/>
  </si>
  <si>
    <t>1280px幅で 〜175% あたりで横スクロールあり。</t>
    <rPh sb="6" eb="7">
      <t xml:space="preserve">ハバ </t>
    </rPh>
    <rPh sb="19" eb="20">
      <t xml:space="preserve">ヨコスクロール </t>
    </rPh>
    <phoneticPr fontId="3"/>
  </si>
  <si>
    <t>モーダル内の画像切り替え</t>
    <rPh sb="4" eb="5">
      <t>🈚️</t>
    </rPh>
    <rPh sb="6" eb="8">
      <t xml:space="preserve">ガゾウ </t>
    </rPh>
    <rPh sb="8" eb="9">
      <t xml:space="preserve">キリカエ </t>
    </rPh>
    <phoneticPr fontId="3"/>
  </si>
  <si>
    <t>ページ名称</t>
    <phoneticPr fontId="3"/>
  </si>
  <si>
    <t>課題ID</t>
    <rPh sb="0" eb="2">
      <t xml:space="preserve">カダイ </t>
    </rPh>
    <phoneticPr fontId="3"/>
  </si>
  <si>
    <t>対象箇所</t>
    <rPh sb="0" eb="4">
      <t xml:space="preserve">タイショウカショ </t>
    </rPh>
    <phoneticPr fontId="3"/>
  </si>
  <si>
    <t>WCAG 2.1 レベルAA における問題点</t>
    <phoneticPr fontId="3"/>
  </si>
  <si>
    <t>関連する達成基準</t>
    <rPh sb="0" eb="2">
      <t xml:space="preserve">カンレン </t>
    </rPh>
    <rPh sb="4" eb="8">
      <t xml:space="preserve">タッセイキジュン </t>
    </rPh>
    <phoneticPr fontId="3"/>
  </si>
  <si>
    <t>問題に対する改善例</t>
    <rPh sb="0" eb="2">
      <t xml:space="preserve">モンダイ </t>
    </rPh>
    <rPh sb="6" eb="8">
      <t xml:space="preserve">カイゼン </t>
    </rPh>
    <rPh sb="8" eb="9">
      <t xml:space="preserve">レイ </t>
    </rPh>
    <phoneticPr fontId="3"/>
  </si>
  <si>
    <t>修正優先度</t>
    <rPh sb="0" eb="5">
      <t xml:space="preserve">シュウセイユウセンド </t>
    </rPh>
    <phoneticPr fontId="3"/>
  </si>
  <si>
    <t>WCAG 区分</t>
    <rPh sb="5" eb="7">
      <t xml:space="preserve">クブン </t>
    </rPh>
    <phoneticPr fontId="3"/>
  </si>
  <si>
    <t>コメント</t>
  </si>
  <si>
    <r>
      <t>修正案は一例となり、例示された内容以外の方法で改善しても構いません。
（例示内の HTML コードでは、</t>
    </r>
    <r>
      <rPr>
        <b/>
        <sz val="12"/>
        <color rgb="FFFF0000"/>
        <rFont val="游ゴシック"/>
        <family val="3"/>
        <charset val="128"/>
      </rPr>
      <t>赤字にて追加/変更記述</t>
    </r>
    <r>
      <rPr>
        <sz val="12"/>
        <color theme="0"/>
        <rFont val="游ゴシック"/>
        <family val="3"/>
        <charset val="128"/>
      </rPr>
      <t>を、</t>
    </r>
    <r>
      <rPr>
        <b/>
        <sz val="12"/>
        <color rgb="FF00B050"/>
        <rFont val="游ゴシック"/>
        <family val="3"/>
        <charset val="128"/>
      </rPr>
      <t>緑字にて削除記述</t>
    </r>
    <r>
      <rPr>
        <sz val="12"/>
        <color theme="0"/>
        <rFont val="游ゴシック"/>
        <family val="3"/>
        <charset val="128"/>
      </rPr>
      <t>を示しています）</t>
    </r>
    <rPh sb="0" eb="3">
      <t xml:space="preserve">シュウセイアン </t>
    </rPh>
    <rPh sb="4" eb="6">
      <t xml:space="preserve">イチレイ </t>
    </rPh>
    <rPh sb="10" eb="12">
      <t xml:space="preserve">レイジ </t>
    </rPh>
    <rPh sb="15" eb="17">
      <t xml:space="preserve">ナイヨウ </t>
    </rPh>
    <rPh sb="17" eb="19">
      <t xml:space="preserve">イガイ </t>
    </rPh>
    <rPh sb="23" eb="25">
      <t xml:space="preserve">カイゼン </t>
    </rPh>
    <rPh sb="28" eb="29">
      <t xml:space="preserve">カマイマセン </t>
    </rPh>
    <rPh sb="36" eb="37">
      <t xml:space="preserve">ジ </t>
    </rPh>
    <rPh sb="51" eb="53">
      <t xml:space="preserve">アカジヲ </t>
    </rPh>
    <rPh sb="55" eb="57">
      <t xml:space="preserve">ツイカキジュツヲ </t>
    </rPh>
    <rPh sb="57" eb="62">
      <t xml:space="preserve">キジュツ </t>
    </rPh>
    <rPh sb="64" eb="65">
      <t xml:space="preserve">ミドリジ </t>
    </rPh>
    <rPh sb="65" eb="66">
      <t xml:space="preserve">ジ </t>
    </rPh>
    <rPh sb="68" eb="71">
      <t xml:space="preserve">サクジョカショヲ </t>
    </rPh>
    <rPh sb="71" eb="73">
      <t xml:space="preserve">キジュツ </t>
    </rPh>
    <rPh sb="73" eb="74">
      <t xml:space="preserve">シメシテイマス </t>
    </rPh>
    <phoneticPr fontId="3"/>
  </si>
  <si>
    <t>ここから下は、PC/SP の両方の表示において、全ページに共通する課題を記載</t>
    <rPh sb="17" eb="19">
      <t xml:space="preserve">ヒョウジ </t>
    </rPh>
    <rPh sb="24" eb="25">
      <t xml:space="preserve">ゼンページ </t>
    </rPh>
    <rPh sb="36" eb="38">
      <t xml:space="preserve">キサイ </t>
    </rPh>
    <phoneticPr fontId="3"/>
  </si>
  <si>
    <t>xx</t>
    <phoneticPr fontId="3"/>
  </si>
  <si>
    <t>各ページ共通</t>
    <rPh sb="3" eb="5">
      <t xml:space="preserve">キョウツウ </t>
    </rPh>
    <phoneticPr fontId="3"/>
  </si>
  <si>
    <t>サイト全体（PC/SP）</t>
    <phoneticPr fontId="3"/>
  </si>
  <si>
    <r>
      <rPr>
        <b/>
        <sz val="12"/>
        <color rgb="FF000000"/>
        <rFont val="游ゴシック"/>
        <family val="3"/>
        <charset val="128"/>
      </rPr>
      <t>複数の手段が提供されていない</t>
    </r>
    <r>
      <rPr>
        <sz val="12"/>
        <color indexed="8"/>
        <rFont val="游ゴシック"/>
        <family val="3"/>
        <charset val="128"/>
      </rPr>
      <t xml:space="preserve">
サイト内の各ページを探す方法として、サイトマップやサイト内検索といった方法が提供されていません。</t>
    </r>
    <rPh sb="0" eb="2">
      <t xml:space="preserve">フクスウ </t>
    </rPh>
    <rPh sb="6" eb="8">
      <t xml:space="preserve">テイキョウ </t>
    </rPh>
    <rPh sb="18" eb="19">
      <t xml:space="preserve">ナイ </t>
    </rPh>
    <rPh sb="20" eb="21">
      <t xml:space="preserve">カクページヲ </t>
    </rPh>
    <rPh sb="25" eb="26">
      <t xml:space="preserve">サガスホウホウ </t>
    </rPh>
    <rPh sb="50" eb="52">
      <t xml:space="preserve">ホウホウガ </t>
    </rPh>
    <rPh sb="53" eb="55">
      <t xml:space="preserve">テイキョウ </t>
    </rPh>
    <phoneticPr fontId="3"/>
  </si>
  <si>
    <t>100ページ以上など、一定規模のページ数を持つサイトの場合、以下の 2つのコンテンツ（機能）を提供することが好ましいです。
・サイトマップページの掲載
・サイト内検索の設置
※ページ内のリンクを辿ることにより、サイト内の各ページへの移動できることが確保されている場合は、上記のいずれか一方でも構いません。</t>
    <rPh sb="6" eb="8">
      <t xml:space="preserve">イジョウ </t>
    </rPh>
    <rPh sb="11" eb="15">
      <t xml:space="preserve">イッテイキボスウ </t>
    </rPh>
    <rPh sb="21" eb="22">
      <t xml:space="preserve">モツ </t>
    </rPh>
    <rPh sb="30" eb="32">
      <t xml:space="preserve">イカノ </t>
    </rPh>
    <rPh sb="37" eb="38">
      <t xml:space="preserve">タドルコトニヨリ </t>
    </rPh>
    <rPh sb="47" eb="48">
      <t xml:space="preserve">ナイ </t>
    </rPh>
    <rPh sb="54" eb="55">
      <t xml:space="preserve">コノマシイデス </t>
    </rPh>
    <rPh sb="60" eb="62">
      <t xml:space="preserve">イドウ </t>
    </rPh>
    <rPh sb="63" eb="65">
      <t xml:space="preserve">カノウ </t>
    </rPh>
    <rPh sb="70" eb="72">
      <t xml:space="preserve">イカノ </t>
    </rPh>
    <rPh sb="83" eb="85">
      <t xml:space="preserve">キノウ </t>
    </rPh>
    <rPh sb="87" eb="90">
      <t xml:space="preserve">テイキョウウ </t>
    </rPh>
    <rPh sb="97" eb="98">
      <t>オ</t>
    </rPh>
    <rPh sb="117" eb="119">
      <t xml:space="preserve">ナイケンサク </t>
    </rPh>
    <rPh sb="125" eb="127">
      <t xml:space="preserve">カクホ </t>
    </rPh>
    <rPh sb="136" eb="138">
      <t xml:space="preserve">ジョウキノ </t>
    </rPh>
    <rPh sb="143" eb="145">
      <t xml:space="preserve">イッポウ </t>
    </rPh>
    <phoneticPr fontId="3"/>
  </si>
  <si>
    <t>2.0 AA</t>
    <phoneticPr fontId="3"/>
  </si>
  <si>
    <r>
      <rPr>
        <b/>
        <sz val="12"/>
        <color rgb="FF000000"/>
        <rFont val="游ゴシック"/>
        <family val="3"/>
        <charset val="128"/>
      </rPr>
      <t>申し送り1</t>
    </r>
    <r>
      <rPr>
        <sz val="12"/>
        <color rgb="FF000000"/>
        <rFont val="游ゴシック"/>
        <family val="3"/>
        <charset val="128"/>
      </rPr>
      <t xml:space="preserve">
本指摘は、各ページの課題指摘には反映していません。</t>
    </r>
    <rPh sb="6" eb="7">
      <t xml:space="preserve">ホン </t>
    </rPh>
    <rPh sb="7" eb="9">
      <t xml:space="preserve">シテキハ </t>
    </rPh>
    <rPh sb="11" eb="12">
      <t>✍️</t>
    </rPh>
    <rPh sb="16" eb="18">
      <t xml:space="preserve">カダイ </t>
    </rPh>
    <rPh sb="18" eb="20">
      <t xml:space="preserve">シテキ </t>
    </rPh>
    <rPh sb="22" eb="24">
      <t xml:space="preserve">ハンエイ </t>
    </rPh>
    <phoneticPr fontId="3"/>
  </si>
  <si>
    <t>xx-002</t>
    <phoneticPr fontId="3"/>
  </si>
  <si>
    <t>nav 要素利用箇所</t>
    <rPh sb="4" eb="6">
      <t xml:space="preserve">ヨウソ </t>
    </rPh>
    <rPh sb="6" eb="10">
      <t xml:space="preserve">リヨウカショ </t>
    </rPh>
    <phoneticPr fontId="3"/>
  </si>
  <si>
    <r>
      <rPr>
        <b/>
        <sz val="12"/>
        <color rgb="FF000000"/>
        <rFont val="游ゴシック"/>
        <family val="3"/>
        <charset val="128"/>
      </rPr>
      <t>ページ内に複数の nav 要素があるが、識別ができない状態となっている</t>
    </r>
    <r>
      <rPr>
        <sz val="12"/>
        <color indexed="8"/>
        <rFont val="游ゴシック"/>
        <family val="3"/>
        <charset val="128"/>
      </rPr>
      <t xml:space="preserve">
各ページには、以下の 2つの nav 要素利用箇所が含まれます。
いずれの nav 要素箇所にも識別が可能な名前が付与されていません。
・ヘッダ内のグローバルナビゲーション部分
・フッタ内のリンク部分</t>
    </r>
    <rPh sb="1" eb="2">
      <t xml:space="preserve">カクページ </t>
    </rPh>
    <rPh sb="8" eb="10">
      <t xml:space="preserve">イカ </t>
    </rPh>
    <rPh sb="20" eb="22">
      <t xml:space="preserve">ヨウソ </t>
    </rPh>
    <rPh sb="22" eb="26">
      <t xml:space="preserve">リヨウカショ </t>
    </rPh>
    <rPh sb="38" eb="39">
      <t>🈚️</t>
    </rPh>
    <rPh sb="52" eb="54">
      <t xml:space="preserve">ブブン </t>
    </rPh>
    <rPh sb="59" eb="60">
      <t>🈚️</t>
    </rPh>
    <rPh sb="64" eb="66">
      <t xml:space="preserve">ブブン </t>
    </rPh>
    <rPh sb="78" eb="80">
      <t xml:space="preserve">ヨウソ </t>
    </rPh>
    <rPh sb="80" eb="82">
      <t xml:space="preserve">カショ </t>
    </rPh>
    <rPh sb="84" eb="86">
      <t xml:space="preserve">シキベツ </t>
    </rPh>
    <rPh sb="90" eb="92">
      <t xml:space="preserve">ナマエ </t>
    </rPh>
    <rPh sb="93" eb="95">
      <t xml:space="preserve">フヨ </t>
    </rPh>
    <phoneticPr fontId="3"/>
  </si>
  <si>
    <r>
      <t xml:space="preserve">ページ内に複数の nav 要素が存在する場合、各ナビゲーションが識別できるように何のための nav 要素かがわかるような名前を付与してください。
例えば、ヘッダのグローバルナビゲーション部分であれば、 aria-label 属性を用いて「メインメニュー」などとするのが良いでしょう。
</t>
    </r>
    <r>
      <rPr>
        <b/>
        <sz val="12"/>
        <color rgb="FF000000"/>
        <rFont val="游ゴシック"/>
        <family val="3"/>
        <charset val="128"/>
      </rPr>
      <t>修正案： aria-label 属性によるナビゲーション名の付与</t>
    </r>
    <r>
      <rPr>
        <sz val="12"/>
        <color indexed="8"/>
        <rFont val="游ゴシック"/>
        <family val="3"/>
        <charset val="128"/>
      </rPr>
      <t xml:space="preserve">
&lt;nav class="gnavi" role="navigation" </t>
    </r>
    <r>
      <rPr>
        <b/>
        <sz val="12"/>
        <color rgb="FFFF0000"/>
        <rFont val="游ゴシック"/>
        <family val="3"/>
        <charset val="128"/>
      </rPr>
      <t>aria-label="メインメニュー"</t>
    </r>
    <r>
      <rPr>
        <sz val="12"/>
        <color indexed="8"/>
        <rFont val="游ゴシック"/>
        <family val="3"/>
        <charset val="128"/>
      </rPr>
      <t>&gt;</t>
    </r>
    <rPh sb="5" eb="7">
      <t xml:space="preserve">フクスウ </t>
    </rPh>
    <rPh sb="13" eb="15">
      <t xml:space="preserve">ヨウソガ </t>
    </rPh>
    <rPh sb="16" eb="18">
      <t xml:space="preserve">ソンザイスル </t>
    </rPh>
    <rPh sb="20" eb="22">
      <t xml:space="preserve">バアイ </t>
    </rPh>
    <rPh sb="23" eb="24">
      <t xml:space="preserve">カク </t>
    </rPh>
    <rPh sb="32" eb="34">
      <t xml:space="preserve">シキベツ </t>
    </rPh>
    <rPh sb="40" eb="41">
      <t xml:space="preserve">ナニノ </t>
    </rPh>
    <rPh sb="50" eb="52">
      <t xml:space="preserve">ヨウソカガ </t>
    </rPh>
    <rPh sb="60" eb="62">
      <t xml:space="preserve">ナマエ </t>
    </rPh>
    <rPh sb="63" eb="65">
      <t xml:space="preserve">フヨシテクダサイ。 </t>
    </rPh>
    <rPh sb="73" eb="74">
      <t xml:space="preserve">タトエバ </t>
    </rPh>
    <rPh sb="93" eb="95">
      <t xml:space="preserve">ブブン </t>
    </rPh>
    <rPh sb="112" eb="114">
      <t xml:space="preserve">ゾクセイ </t>
    </rPh>
    <rPh sb="134" eb="135">
      <t xml:space="preserve">ヨイデショ </t>
    </rPh>
    <rPh sb="145" eb="146">
      <t xml:space="preserve">アン </t>
    </rPh>
    <rPh sb="159" eb="161">
      <t xml:space="preserve">ゾクセイ </t>
    </rPh>
    <rPh sb="171" eb="172">
      <t xml:space="preserve">メイ </t>
    </rPh>
    <rPh sb="173" eb="175">
      <t xml:space="preserve">フヨ </t>
    </rPh>
    <phoneticPr fontId="3"/>
  </si>
  <si>
    <t>2.0 A</t>
    <phoneticPr fontId="3"/>
  </si>
  <si>
    <t>xx-003</t>
    <phoneticPr fontId="3"/>
  </si>
  <si>
    <t>ぱんくず</t>
    <phoneticPr fontId="3"/>
  </si>
  <si>
    <r>
      <rPr>
        <b/>
        <sz val="12"/>
        <color rgb="FF000000"/>
        <rFont val="游ゴシック"/>
        <family val="3"/>
        <charset val="128"/>
      </rPr>
      <t>ぱんくずに対して nav 要素を用いていない</t>
    </r>
    <r>
      <rPr>
        <sz val="12"/>
        <color indexed="8"/>
        <rFont val="游ゴシック"/>
        <family val="3"/>
        <charset val="128"/>
      </rPr>
      <t xml:space="preserve">
各ページフッタの直上にぱんくずが設置されています。
ぱんくずもナビゲーションに分類されると考えられますので、nav 要素を用いることで、よりページ内の構造が伝わりやすくなります。</t>
    </r>
    <rPh sb="13" eb="15">
      <t xml:space="preserve">ヨウソヲ </t>
    </rPh>
    <rPh sb="16" eb="17">
      <t xml:space="preserve">モチイテイナイ </t>
    </rPh>
    <rPh sb="23" eb="24">
      <t xml:space="preserve">カクページ </t>
    </rPh>
    <rPh sb="31" eb="33">
      <t xml:space="preserve">チョクジョウ </t>
    </rPh>
    <rPh sb="39" eb="41">
      <t xml:space="preserve">セッチ </t>
    </rPh>
    <rPh sb="81" eb="83">
      <t xml:space="preserve">ヨウソ </t>
    </rPh>
    <rPh sb="96" eb="97">
      <t>🈚️</t>
    </rPh>
    <rPh sb="98" eb="100">
      <t xml:space="preserve">コウゾウガ </t>
    </rPh>
    <rPh sb="101" eb="102">
      <t xml:space="preserve">ツタワリヤスクナリマス </t>
    </rPh>
    <phoneticPr fontId="3"/>
  </si>
  <si>
    <r>
      <t xml:space="preserve">パンクズの各項目をリストとするのは問題ないため、その外側に対して nav 要素を用います。
あわせて、aria-label 属性による名前の付与も実施してください。
</t>
    </r>
    <r>
      <rPr>
        <b/>
        <sz val="12"/>
        <color rgb="FF000000"/>
        <rFont val="游ゴシック"/>
        <family val="3"/>
        <charset val="128"/>
      </rPr>
      <t>修正案： nav 要素によるパンクズのマークアップ</t>
    </r>
    <r>
      <rPr>
        <sz val="12"/>
        <color indexed="8"/>
        <rFont val="游ゴシック"/>
        <family val="3"/>
        <charset val="128"/>
      </rPr>
      <t xml:space="preserve">
&lt;</t>
    </r>
    <r>
      <rPr>
        <b/>
        <sz val="12"/>
        <color rgb="FFFF0000"/>
        <rFont val="游ゴシック"/>
        <family val="3"/>
        <charset val="128"/>
      </rPr>
      <t>nav</t>
    </r>
    <r>
      <rPr>
        <sz val="12"/>
        <color indexed="8"/>
        <rFont val="游ゴシック"/>
        <family val="3"/>
        <charset val="128"/>
      </rPr>
      <t xml:space="preserve"> class="breadcrumbs" </t>
    </r>
    <r>
      <rPr>
        <b/>
        <sz val="12"/>
        <color rgb="FFFF0000"/>
        <rFont val="游ゴシック"/>
        <family val="3"/>
        <charset val="128"/>
      </rPr>
      <t>aria-label="現在位置"</t>
    </r>
    <r>
      <rPr>
        <sz val="12"/>
        <color indexed="8"/>
        <rFont val="游ゴシック"/>
        <family val="3"/>
        <charset val="128"/>
      </rPr>
      <t>&gt;</t>
    </r>
    <rPh sb="17" eb="19">
      <t xml:space="preserve">モンダイ </t>
    </rPh>
    <rPh sb="37" eb="39">
      <t xml:space="preserve">ヨウソヲ </t>
    </rPh>
    <rPh sb="40" eb="41">
      <t xml:space="preserve">モチイマス </t>
    </rPh>
    <rPh sb="62" eb="64">
      <t xml:space="preserve">ゾクセイ </t>
    </rPh>
    <rPh sb="67" eb="69">
      <t xml:space="preserve">ナマエ </t>
    </rPh>
    <rPh sb="73" eb="75">
      <t xml:space="preserve">ジッシ </t>
    </rPh>
    <rPh sb="93" eb="95">
      <t>_x0000__x0011__x0002__x0005_</t>
    </rPh>
    <phoneticPr fontId="3"/>
  </si>
  <si>
    <r>
      <rPr>
        <b/>
        <sz val="12"/>
        <color rgb="FF000000"/>
        <rFont val="游ゴシック"/>
        <family val="3"/>
        <charset val="128"/>
      </rPr>
      <t xml:space="preserve">申し送り1
</t>
    </r>
    <r>
      <rPr>
        <sz val="12"/>
        <color rgb="FF000000"/>
        <rFont val="游ゴシック"/>
        <family val="3"/>
        <charset val="128"/>
      </rPr>
      <t xml:space="preserve">本指摘は、各ページの課題指摘には反映していません。
</t>
    </r>
    <r>
      <rPr>
        <b/>
        <sz val="12"/>
        <color rgb="FF000000"/>
        <rFont val="游ゴシック"/>
        <family val="3"/>
        <charset val="128"/>
      </rPr>
      <t xml:space="preserve">
申し送り2
</t>
    </r>
    <r>
      <rPr>
        <sz val="12"/>
        <color rgb="FF000000"/>
        <rFont val="游ゴシック"/>
        <family val="3"/>
        <charset val="128"/>
      </rPr>
      <t>Authoring Practices Guide では、以下のようなサンプルが掲載されています。あわせて参考にしていただければと思います。
https://www.w3.org/WAI/ARIA/apg/patterns/breadcrumb/examples/breadcrumb/</t>
    </r>
  </si>
  <si>
    <t>xx-004</t>
    <phoneticPr fontId="3"/>
  </si>
  <si>
    <t>ページトップリンク（PC/SP）</t>
    <phoneticPr fontId="3"/>
  </si>
  <si>
    <r>
      <rPr>
        <b/>
        <sz val="12"/>
        <color rgb="FF000000"/>
        <rFont val="游ゴシック"/>
        <family val="3"/>
        <charset val="128"/>
      </rPr>
      <t xml:space="preserve">グラフィカルオブジェクトのコントラストが確保されていない
</t>
    </r>
    <r>
      <rPr>
        <sz val="12"/>
        <color rgb="FF000000"/>
        <rFont val="游ゴシック"/>
        <family val="3"/>
        <charset val="128"/>
      </rPr>
      <t>画面右下に配置されているページトップリンク箇所では、「↑」オブジェクトと背景とのコントラストが十分に確保されていません。</t>
    </r>
  </si>
  <si>
    <t>テキストを伴わず、オブジェクトのみで対象を認識する必要がある箇所では、
オブジェクトと背景のコントラスト比を 3: 1 以上確保するようにしてください。</t>
    <rPh sb="18" eb="20">
      <t xml:space="preserve">タイショウヲ </t>
    </rPh>
    <rPh sb="21" eb="23">
      <t xml:space="preserve">ニンシキ </t>
    </rPh>
    <rPh sb="43" eb="45">
      <t xml:space="preserve">ハイケイ </t>
    </rPh>
    <rPh sb="60" eb="62">
      <t xml:space="preserve">イジョウ </t>
    </rPh>
    <phoneticPr fontId="3"/>
  </si>
  <si>
    <t>2.1 AA</t>
    <phoneticPr fontId="3"/>
  </si>
  <si>
    <r>
      <rPr>
        <b/>
        <sz val="12"/>
        <color rgb="FF000000"/>
        <rFont val="游ゴシック"/>
        <family val="3"/>
        <charset val="128"/>
      </rPr>
      <t>ページトップリンクをキーボードで操作することができない</t>
    </r>
    <r>
      <rPr>
        <sz val="12"/>
        <color indexed="8"/>
        <rFont val="游ゴシック"/>
        <family val="3"/>
        <charset val="128"/>
      </rPr>
      <t xml:space="preserve">
画面右下に配置されているページトップリンク箇所では、div要素が用いられているためにキーボードフォーカスを受け取りません。</t>
    </r>
    <rPh sb="16" eb="18">
      <t>ソ_x0000__x0010__x0002_</t>
    </rPh>
    <rPh sb="28" eb="30">
      <t>_x0004_#_x0002__x0008_</t>
    </rPh>
    <rPh sb="30" eb="32">
      <t>%_x0002__x000D_8_x0002_</t>
    </rPh>
    <rPh sb="49" eb="51">
      <t>_x0011_@_x0002__x0015_</t>
    </rPh>
    <rPh sb="57" eb="59">
      <t>C_x0001_!X</t>
    </rPh>
    <rPh sb="60" eb="61">
      <t>_x0001__x0000__x0000__x0000__x0000_$_x0000_$グラフィ</t>
    </rPh>
    <rPh sb="81" eb="82">
      <t/>
    </rPh>
    <phoneticPr fontId="3"/>
  </si>
  <si>
    <t>2.1.1 キーボード</t>
    <phoneticPr fontId="3"/>
  </si>
  <si>
    <t>フォーカスを受け取ることが可能な要素を用いてください。
ページトップへ戻るリンクであれば、例えば a 要素を用いるのが良いと考えます。</t>
    <rPh sb="6" eb="7">
      <t xml:space="preserve">ウケトル </t>
    </rPh>
    <rPh sb="19" eb="20">
      <t xml:space="preserve">モチイテクダサイ </t>
    </rPh>
    <rPh sb="45" eb="46">
      <t xml:space="preserve">タトエバ </t>
    </rPh>
    <rPh sb="51" eb="53">
      <t xml:space="preserve">ヨウソヲ </t>
    </rPh>
    <rPh sb="54" eb="55">
      <t xml:space="preserve">モチイル </t>
    </rPh>
    <rPh sb="59" eb="60">
      <t xml:space="preserve">ヨイト </t>
    </rPh>
    <rPh sb="62" eb="63">
      <t xml:space="preserve">カンガエマス </t>
    </rPh>
    <phoneticPr fontId="3"/>
  </si>
  <si>
    <t>ヘッダ内のボタン（PC/SP）</t>
    <rPh sb="3" eb="4">
      <t>🈚️</t>
    </rPh>
    <phoneticPr fontId="3"/>
  </si>
  <si>
    <r>
      <rPr>
        <b/>
        <sz val="12"/>
        <color rgb="FF000000"/>
        <rFont val="游ゴシック"/>
        <family val="3"/>
        <charset val="128"/>
      </rPr>
      <t xml:space="preserve">デバイス文字のコントラストが確保されていない
</t>
    </r>
    <r>
      <rPr>
        <sz val="12"/>
        <color rgb="FF000000"/>
        <rFont val="游ゴシック"/>
        <family val="3"/>
        <charset val="128"/>
      </rPr>
      <t>ヘッダの以下のボタンリンク部分では、文字と背景色とのコントラストが 4.5 : 1 以下となっています。
・白文字 / 青背景（ 2.48 : 1 ）
　・入会案内
　・会員限定</t>
    </r>
  </si>
  <si>
    <t>1.4.3 コントラスト (最低限)</t>
    <phoneticPr fontId="3"/>
  </si>
  <si>
    <t>背景色、あるいは文字色を修正し、文字と背景とのコントラストが 4.5 : 1 以上となるようにしてください。</t>
    <phoneticPr fontId="3"/>
  </si>
  <si>
    <t>ここから下は、PC 表示のみにおいて、全ページに共通する課題を記載</t>
    <rPh sb="10" eb="12">
      <t xml:space="preserve">ヒョウジ </t>
    </rPh>
    <rPh sb="19" eb="20">
      <t xml:space="preserve">ゼンページ </t>
    </rPh>
    <rPh sb="31" eb="33">
      <t xml:space="preserve">キサイ </t>
    </rPh>
    <phoneticPr fontId="3"/>
  </si>
  <si>
    <t>各ページ共通</t>
    <phoneticPr fontId="3"/>
  </si>
  <si>
    <t>xx-007</t>
    <phoneticPr fontId="3"/>
  </si>
  <si>
    <t>ページ全体（PCのみ）</t>
    <rPh sb="3" eb="5">
      <t xml:space="preserve">ゼンタイ </t>
    </rPh>
    <phoneticPr fontId="3"/>
  </si>
  <si>
    <t>2.1 AA（推奨）</t>
    <rPh sb="7" eb="9">
      <t xml:space="preserve">スイショウ </t>
    </rPh>
    <phoneticPr fontId="3"/>
  </si>
  <si>
    <t>xx-008</t>
    <phoneticPr fontId="3"/>
  </si>
  <si>
    <t>ヘッダ内のメニュー（PCのみ）</t>
    <rPh sb="3" eb="4">
      <t>🈚️</t>
    </rPh>
    <phoneticPr fontId="3"/>
  </si>
  <si>
    <r>
      <rPr>
        <b/>
        <sz val="12"/>
        <color rgb="FF000000"/>
        <rFont val="游ゴシック"/>
        <family val="3"/>
        <charset val="128"/>
      </rPr>
      <t>ホバーで表示される追加メニューが表示された状態で、ポインタを移動させずに追加メニューを非表示にすることができない</t>
    </r>
    <r>
      <rPr>
        <sz val="12"/>
        <color indexed="8"/>
        <rFont val="游ゴシック"/>
        <family val="3"/>
        <charset val="128"/>
      </rPr>
      <t xml:space="preserve">
PC表示時のヘッダの以下に挙げるメニュー項目では、ポインタホバーによってサブメニューが追加表示されます。しかし、追加されたサブメニューを非表示にするためには、ポインタを対象から外す以外の方法が提供されていません。
・対象となるヘッダメニュー項目
　・I.C.E について
　・活動内容
　・サポートキット</t>
    </r>
    <rPh sb="4" eb="6">
      <t xml:space="preserve">ヒョウジサレル </t>
    </rPh>
    <rPh sb="14" eb="16">
      <t xml:space="preserve">ヒョウジサレタ </t>
    </rPh>
    <rPh sb="19" eb="21">
      <t xml:space="preserve">ジョウタイ </t>
    </rPh>
    <rPh sb="28" eb="30">
      <t xml:space="preserve">イドウ </t>
    </rPh>
    <rPh sb="39" eb="42">
      <t xml:space="preserve">ヒヒョウジ </t>
    </rPh>
    <rPh sb="55" eb="57">
      <t xml:space="preserve">ヒョウジ </t>
    </rPh>
    <rPh sb="57" eb="58">
      <t xml:space="preserve">ジノ </t>
    </rPh>
    <rPh sb="63" eb="65">
      <t xml:space="preserve">イカ </t>
    </rPh>
    <rPh sb="96" eb="98">
      <t xml:space="preserve">ツイカ </t>
    </rPh>
    <rPh sb="98" eb="100">
      <t xml:space="preserve">ヒョウジ </t>
    </rPh>
    <rPh sb="109" eb="111">
      <t xml:space="preserve">ツイカサレタ </t>
    </rPh>
    <rPh sb="121" eb="124">
      <t xml:space="preserve">ヒヒョウジ </t>
    </rPh>
    <rPh sb="141" eb="143">
      <t xml:space="preserve">タイショウ </t>
    </rPh>
    <rPh sb="143" eb="145">
      <t xml:space="preserve">イガイ </t>
    </rPh>
    <rPh sb="149" eb="151">
      <t xml:space="preserve">テイキョウ </t>
    </rPh>
    <rPh sb="161" eb="163">
      <t xml:space="preserve">タイショウ </t>
    </rPh>
    <rPh sb="173" eb="175">
      <t xml:space="preserve">コウモク </t>
    </rPh>
    <phoneticPr fontId="3"/>
  </si>
  <si>
    <t>iceへ確認</t>
    <phoneticPr fontId="3"/>
  </si>
  <si>
    <t>ホバーによるプルダウン表示をCSSで行っているため、jsによる閉じる動作を追加することができない。
そのため、現状のプルダウン動作そのものを作り直す必要がある。工数がかかるためiceへ確認</t>
    <rPh sb="80" eb="82">
      <t>コウスウ</t>
    </rPh>
    <rPh sb="92" eb="94">
      <t>カクニン</t>
    </rPh>
    <phoneticPr fontId="3"/>
  </si>
  <si>
    <t>1.4.13 ホバー又はフォーカスで表示されるコンテンツ</t>
    <phoneticPr fontId="3"/>
  </si>
  <si>
    <r>
      <t xml:space="preserve">ホバーまたはフォーカスでコンテンツを表示する場合、以下の 3点の全てを満たすことが必要となります。
</t>
    </r>
    <r>
      <rPr>
        <b/>
        <sz val="12"/>
        <color rgb="FF000000"/>
        <rFont val="游ゴシック"/>
        <family val="3"/>
        <charset val="128"/>
      </rPr>
      <t>・非表示にすることができる：</t>
    </r>
    <r>
      <rPr>
        <sz val="12"/>
        <color indexed="8"/>
        <rFont val="游ゴシック"/>
        <family val="3"/>
        <charset val="128"/>
      </rPr>
      <t xml:space="preserve">ポインタやキーボードフォーカスを動かさず、追加表示された内容を非表示するメカニズムがある。
</t>
    </r>
    <r>
      <rPr>
        <b/>
        <sz val="12"/>
        <color rgb="FF000000"/>
        <rFont val="游ゴシック"/>
        <family val="3"/>
        <charset val="128"/>
      </rPr>
      <t>・ホバーすることができる：</t>
    </r>
    <r>
      <rPr>
        <sz val="12"/>
        <color rgb="FF000000"/>
        <rFont val="游ゴシック"/>
        <family val="3"/>
        <charset val="128"/>
      </rPr>
      <t xml:space="preserve">追加表示されたコンテンツ上をポインタで移動することができる。
</t>
    </r>
    <r>
      <rPr>
        <b/>
        <sz val="12"/>
        <color rgb="FF000000"/>
        <rFont val="游ゴシック"/>
        <family val="3"/>
        <charset val="128"/>
      </rPr>
      <t>・表示を継続することができる：</t>
    </r>
    <r>
      <rPr>
        <sz val="12"/>
        <color rgb="FF000000"/>
        <rFont val="游ゴシック"/>
        <family val="3"/>
        <charset val="128"/>
      </rPr>
      <t>ホバーの解除や、利用者による非表示操作を行うまで、追加コンテンツが表示され続ける。</t>
    </r>
    <r>
      <rPr>
        <sz val="12"/>
        <color indexed="8"/>
        <rFont val="游ゴシック"/>
        <family val="3"/>
        <charset val="128"/>
      </rPr>
      <t xml:space="preserve">
現仕様（ホバーによる追加メニューの表示）を保持する場合は、上記3点の 1つ目となる「非表示にすることができる」を満たす必要があります。
例えば、「ホバーによる追加メニューの表示後、ESC キー押下によって追加メニューを非表示にすることができる」といった方法を  JS を用いて提供することが考えられます。
あるいは、「ホバーによる追加メニューの表示ではなく、項目のクリック（押下）による追加メニューを表示する」など、追加メニューの表示の仕組みを変更することでも、対応は可能です。
※この場合、「サポートキット」項目の押下が、ページ遷移ではなくメニューを開く操作へと変更されるため、別途「サポートキット」ページへの移動手段の検討が必要になります。</t>
    </r>
    <rPh sb="18" eb="20">
      <t xml:space="preserve">ヒョウジ </t>
    </rPh>
    <rPh sb="25" eb="27">
      <t xml:space="preserve">イカノ </t>
    </rPh>
    <rPh sb="30" eb="31">
      <t xml:space="preserve">テンヲ </t>
    </rPh>
    <rPh sb="32" eb="33">
      <t xml:space="preserve">スベテヲ </t>
    </rPh>
    <rPh sb="35" eb="36">
      <t xml:space="preserve">ミタスコトガ </t>
    </rPh>
    <rPh sb="41" eb="43">
      <t xml:space="preserve">ヒツヨウトナリマス </t>
    </rPh>
    <rPh sb="51" eb="54">
      <t xml:space="preserve">ヒヒョウジ </t>
    </rPh>
    <rPh sb="80" eb="81">
      <t xml:space="preserve">ウゴカサズ </t>
    </rPh>
    <rPh sb="85" eb="87">
      <t xml:space="preserve">ツイカ </t>
    </rPh>
    <rPh sb="87" eb="89">
      <t xml:space="preserve">ヒョウジ </t>
    </rPh>
    <rPh sb="92" eb="94">
      <t xml:space="preserve">ナイヨウヲ </t>
    </rPh>
    <rPh sb="95" eb="98">
      <t xml:space="preserve">ヒヒョウジ </t>
    </rPh>
    <rPh sb="123" eb="125">
      <t xml:space="preserve">ツイカ </t>
    </rPh>
    <rPh sb="125" eb="127">
      <t xml:space="preserve">ヒョウジサレタ </t>
    </rPh>
    <rPh sb="135" eb="136">
      <t xml:space="preserve">ウエ </t>
    </rPh>
    <rPh sb="142" eb="144">
      <t xml:space="preserve">イドウ </t>
    </rPh>
    <rPh sb="155" eb="157">
      <t xml:space="preserve">ヒョウジヲ </t>
    </rPh>
    <rPh sb="158" eb="160">
      <t xml:space="preserve">ケイゾク </t>
    </rPh>
    <rPh sb="173" eb="175">
      <t xml:space="preserve">カイジョヤ </t>
    </rPh>
    <rPh sb="179" eb="180">
      <t xml:space="preserve">シャニ </t>
    </rPh>
    <rPh sb="183" eb="186">
      <t xml:space="preserve">ヒヒョウジ </t>
    </rPh>
    <rPh sb="186" eb="188">
      <t xml:space="preserve">ソウサ </t>
    </rPh>
    <rPh sb="189" eb="190">
      <t xml:space="preserve">オコナウ </t>
    </rPh>
    <rPh sb="194" eb="196">
      <t xml:space="preserve">ツイカコンテンツ </t>
    </rPh>
    <rPh sb="202" eb="204">
      <t xml:space="preserve">ヒョウジサレツヅケル </t>
    </rPh>
    <rPh sb="212" eb="213">
      <t xml:space="preserve">ゲン </t>
    </rPh>
    <rPh sb="213" eb="215">
      <t xml:space="preserve">シヨウヲ </t>
    </rPh>
    <rPh sb="231" eb="233">
      <t xml:space="preserve">ホジ </t>
    </rPh>
    <rPh sb="239" eb="241">
      <t xml:space="preserve">ジョウキ </t>
    </rPh>
    <rPh sb="242" eb="243">
      <t xml:space="preserve">テンヲ </t>
    </rPh>
    <rPh sb="252" eb="253">
      <t xml:space="preserve">ミタス </t>
    </rPh>
    <rPh sb="255" eb="257">
      <t xml:space="preserve">ヒツヨウ </t>
    </rPh>
    <rPh sb="265" eb="267">
      <t xml:space="preserve">タイオウ </t>
    </rPh>
    <rPh sb="274" eb="275">
      <t xml:space="preserve">カンガエラレルバアイ </t>
    </rPh>
    <rPh sb="278" eb="279">
      <t xml:space="preserve">タトエバ </t>
    </rPh>
    <rPh sb="293" eb="297">
      <t xml:space="preserve">ヒョウジゴ </t>
    </rPh>
    <rPh sb="304" eb="306">
      <t xml:space="preserve">オウカ </t>
    </rPh>
    <rPh sb="310" eb="312">
      <t xml:space="preserve">ツイカメニューヲ </t>
    </rPh>
    <rPh sb="317" eb="320">
      <t xml:space="preserve">ヒヒョウジニ </t>
    </rPh>
    <rPh sb="334" eb="336">
      <t xml:space="preserve">シュホウ </t>
    </rPh>
    <rPh sb="337" eb="338">
      <t xml:space="preserve">カンガエラレマス </t>
    </rPh>
    <rPh sb="338" eb="340">
      <t xml:space="preserve">ホウホウヲ </t>
    </rPh>
    <rPh sb="350" eb="352">
      <t xml:space="preserve">テイキョウ </t>
    </rPh>
    <rPh sb="371" eb="372">
      <t xml:space="preserve">コウモク </t>
    </rPh>
    <rPh sb="374" eb="376">
      <t xml:space="preserve">ツイカ </t>
    </rPh>
    <rPh sb="396" eb="398">
      <t xml:space="preserve">ヒョウゲンヲ </t>
    </rPh>
    <rPh sb="399" eb="401">
      <t xml:space="preserve">ヘンコウ </t>
    </rPh>
    <rPh sb="407" eb="409">
      <t xml:space="preserve">タイオウ </t>
    </rPh>
    <rPh sb="410" eb="412">
      <t xml:space="preserve">カノウ </t>
    </rPh>
    <rPh sb="421" eb="423">
      <t xml:space="preserve">ツイカメニュー </t>
    </rPh>
    <rPh sb="428" eb="430">
      <t xml:space="preserve">ヒョウジ </t>
    </rPh>
    <rPh sb="431" eb="433">
      <t xml:space="preserve">シクミヲ </t>
    </rPh>
    <rPh sb="468" eb="470">
      <t xml:space="preserve">コウモク </t>
    </rPh>
    <rPh sb="471" eb="473">
      <t xml:space="preserve">オウカ </t>
    </rPh>
    <rPh sb="489" eb="490">
      <t xml:space="preserve">ヒラク </t>
    </rPh>
    <rPh sb="491" eb="493">
      <t xml:space="preserve">ソウサ </t>
    </rPh>
    <rPh sb="495" eb="497">
      <t xml:space="preserve">ヘンコウ </t>
    </rPh>
    <rPh sb="503" eb="505">
      <t xml:space="preserve">ベット </t>
    </rPh>
    <rPh sb="519" eb="521">
      <t xml:space="preserve">イドウ </t>
    </rPh>
    <rPh sb="521" eb="523">
      <t xml:space="preserve">シュダン </t>
    </rPh>
    <rPh sb="524" eb="526">
      <t xml:space="preserve">ケントウ </t>
    </rPh>
    <rPh sb="527" eb="529">
      <t xml:space="preserve">ヒツヨウニナリマス </t>
    </rPh>
    <phoneticPr fontId="3"/>
  </si>
  <si>
    <t>xx-009</t>
    <phoneticPr fontId="3"/>
  </si>
  <si>
    <r>
      <rPr>
        <b/>
        <sz val="12"/>
        <color rgb="FF000000"/>
        <rFont val="游ゴシック"/>
        <family val="3"/>
        <charset val="128"/>
      </rPr>
      <t>視覚的に隠された箇所がフォーカスを受け取る</t>
    </r>
    <r>
      <rPr>
        <sz val="12"/>
        <color indexed="8"/>
        <rFont val="游ゴシック"/>
        <family val="3"/>
        <charset val="128"/>
      </rPr>
      <t xml:space="preserve">
ヘッダ内メニューの以下項目では、ポインタホバー時にのみ表示される項目がタブフォーカスを受け取るため、タブフォーカスを用いた際には隠された項目がタブフォーカスを受け取ります。
・I.C.E. について
・活動内容
・サポートキット</t>
    </r>
    <rPh sb="0" eb="3">
      <t xml:space="preserve">シカクテキニ </t>
    </rPh>
    <rPh sb="4" eb="5">
      <t xml:space="preserve">カクサレタ </t>
    </rPh>
    <rPh sb="8" eb="10">
      <t xml:space="preserve">カショ </t>
    </rPh>
    <rPh sb="17" eb="18">
      <t xml:space="preserve">ウケトル </t>
    </rPh>
    <rPh sb="25" eb="26">
      <t xml:space="preserve">ナイ </t>
    </rPh>
    <rPh sb="31" eb="33">
      <t xml:space="preserve">イカ </t>
    </rPh>
    <rPh sb="33" eb="35">
      <t xml:space="preserve">コウモク </t>
    </rPh>
    <rPh sb="45" eb="46">
      <t xml:space="preserve">ジ </t>
    </rPh>
    <rPh sb="54" eb="56">
      <t xml:space="preserve">コウモク </t>
    </rPh>
    <rPh sb="68" eb="69">
      <t xml:space="preserve">ウケトル </t>
    </rPh>
    <rPh sb="83" eb="84">
      <t xml:space="preserve">モチイタ </t>
    </rPh>
    <rPh sb="86" eb="87">
      <t xml:space="preserve">サイ </t>
    </rPh>
    <rPh sb="89" eb="90">
      <t xml:space="preserve">カクサレタコウモクグ </t>
    </rPh>
    <rPh sb="123" eb="125">
      <t xml:space="preserve">カツドウ </t>
    </rPh>
    <rPh sb="125" eb="127">
      <t xml:space="preserve">ナイヨウ </t>
    </rPh>
    <phoneticPr fontId="3"/>
  </si>
  <si>
    <t>メニュー内の非表示化されている追加メニュー内の項目がキーボードフォーカスを受け取ってしまうことに起因しています。
追加表示されるメニューが表示されていない状況下では、キーボードフォーカスを受け取らないように、例えば CSS の display: none; を用いるなど、非表示化の表現を調整してください。</t>
    <rPh sb="4" eb="5">
      <t xml:space="preserve">ナイ </t>
    </rPh>
    <rPh sb="6" eb="10">
      <t xml:space="preserve">ヒヒョウジカ </t>
    </rPh>
    <rPh sb="15" eb="17">
      <t xml:space="preserve">ツイカ </t>
    </rPh>
    <rPh sb="21" eb="22">
      <t>🈚️</t>
    </rPh>
    <rPh sb="23" eb="25">
      <t xml:space="preserve">コウモク </t>
    </rPh>
    <rPh sb="37" eb="38">
      <t xml:space="preserve">ウケトッテシマウコトニキイン </t>
    </rPh>
    <rPh sb="57" eb="59">
      <t xml:space="preserve">ツイカ </t>
    </rPh>
    <rPh sb="59" eb="61">
      <t xml:space="preserve">ヒョウジサレル </t>
    </rPh>
    <rPh sb="69" eb="71">
      <t xml:space="preserve">ヒョウジサレテイナイ </t>
    </rPh>
    <rPh sb="77" eb="80">
      <t xml:space="preserve">ジョウキョウカ </t>
    </rPh>
    <rPh sb="94" eb="95">
      <t xml:space="preserve">ウケトラナイ </t>
    </rPh>
    <rPh sb="104" eb="105">
      <t xml:space="preserve">タトエバ </t>
    </rPh>
    <rPh sb="130" eb="131">
      <t xml:space="preserve">モチイルナド </t>
    </rPh>
    <rPh sb="136" eb="140">
      <t xml:space="preserve">ヒヒョウジカ </t>
    </rPh>
    <rPh sb="141" eb="143">
      <t xml:space="preserve">ヒョウゲンヲ </t>
    </rPh>
    <rPh sb="144" eb="146">
      <t xml:space="preserve">チョウセイ </t>
    </rPh>
    <phoneticPr fontId="3"/>
  </si>
  <si>
    <t>ここから下は、SP 表示のみにおいて、全ページに共通する課題を記載</t>
    <rPh sb="17" eb="18">
      <t xml:space="preserve">ゼンページ </t>
    </rPh>
    <rPh sb="29" eb="31">
      <t xml:space="preserve">キサイ </t>
    </rPh>
    <phoneticPr fontId="3"/>
  </si>
  <si>
    <t>xx-010</t>
    <phoneticPr fontId="3"/>
  </si>
  <si>
    <t>ヘッダ内のメニュー（SPのみ）</t>
    <rPh sb="3" eb="4">
      <t>🈚️</t>
    </rPh>
    <phoneticPr fontId="3"/>
  </si>
  <si>
    <r>
      <rPr>
        <b/>
        <sz val="12"/>
        <color rgb="FF000000"/>
        <rFont val="游ゴシック"/>
        <family val="3"/>
        <charset val="128"/>
      </rPr>
      <t>ヘッダのハンバーガーメニューを開いた際に追加される要素が、フォーカスを受け取った箇所よりも手前に存在する</t>
    </r>
    <r>
      <rPr>
        <sz val="12"/>
        <color indexed="8"/>
        <rFont val="游ゴシック"/>
        <family val="3"/>
        <charset val="128"/>
      </rPr>
      <t xml:space="preserve">
ハンバーガーメニューを開いた際に表示されるメニューが、DOM上 ハンバーガーメニューとなる要素よりも手前に存在しています。
そのため、メニューを表示した後においても、メニューが表示されたことに気づきにくい、あるいは利用しずらいと感じる可能性があります。</t>
    </r>
    <rPh sb="25" eb="27">
      <t xml:space="preserve">ヨウソガ </t>
    </rPh>
    <rPh sb="35" eb="36">
      <t xml:space="preserve">ウケトッタカショヨリモ </t>
    </rPh>
    <rPh sb="45" eb="47">
      <t xml:space="preserve">テマエ </t>
    </rPh>
    <rPh sb="64" eb="65">
      <t xml:space="preserve">ヒライタ </t>
    </rPh>
    <rPh sb="67" eb="68">
      <t xml:space="preserve">サイ </t>
    </rPh>
    <rPh sb="69" eb="71">
      <t xml:space="preserve">ヒョウジサレル </t>
    </rPh>
    <rPh sb="83" eb="84">
      <t xml:space="preserve">ウエ </t>
    </rPh>
    <rPh sb="103" eb="105">
      <t xml:space="preserve">テマエ </t>
    </rPh>
    <rPh sb="106" eb="108">
      <t xml:space="preserve">ソンザイ </t>
    </rPh>
    <rPh sb="129" eb="130">
      <t xml:space="preserve">アトニ </t>
    </rPh>
    <rPh sb="141" eb="143">
      <t xml:space="preserve">ヒョウジ </t>
    </rPh>
    <rPh sb="159" eb="161">
      <t xml:space="preserve">リヨウシズライ </t>
    </rPh>
    <rPh sb="169" eb="172">
      <t xml:space="preserve">カノウセイ </t>
    </rPh>
    <phoneticPr fontId="3"/>
  </si>
  <si>
    <t>2.4.3 フォーカス順序</t>
    <phoneticPr fontId="3"/>
  </si>
  <si>
    <r>
      <rPr>
        <sz val="12"/>
        <color rgb="FF000000"/>
        <rFont val="游ゴシック"/>
        <family val="3"/>
        <charset val="128"/>
      </rPr>
      <t xml:space="preserve">ハンバーガーメニューを押下した後、tab フォーカスなどで移動した際は、追加されたメニュー内の最初の項目に移動するようにしてください。
例えば、グローバルナビゲーション項目とハンバーガーメニュー項目の HTML 内での順番を入れ替えるなどで対応が可能となります。
</t>
    </r>
    <r>
      <rPr>
        <b/>
        <sz val="12"/>
        <color rgb="FF000000"/>
        <rFont val="游ゴシック"/>
        <family val="3"/>
        <charset val="128"/>
      </rPr>
      <t xml:space="preserve">修正例：グローバルナビとハンバーガーメニューの HTML 上の記載箇所の入れ替え
</t>
    </r>
    <r>
      <rPr>
        <sz val="12"/>
        <color rgb="FF000000"/>
        <rFont val="游ゴシック"/>
        <family val="3"/>
        <charset val="128"/>
      </rPr>
      <t xml:space="preserve">&lt;div class="header__inner"&gt;
&lt;div class="header__logo"&gt;（略）&lt;/div&gt;
</t>
    </r>
    <r>
      <rPr>
        <b/>
        <sz val="12"/>
        <color rgb="FFFF0000"/>
        <rFont val="游ゴシック"/>
        <family val="3"/>
        <charset val="128"/>
      </rPr>
      <t>&lt;div class="header__menu"&gt;</t>
    </r>
    <r>
      <rPr>
        <sz val="12"/>
        <color rgb="FF000000"/>
        <rFont val="游ゴシック"/>
        <family val="3"/>
        <charset val="128"/>
      </rPr>
      <t>（略）</t>
    </r>
    <r>
      <rPr>
        <b/>
        <sz val="12"/>
        <color rgb="FFFF0000"/>
        <rFont val="游ゴシック"/>
        <family val="3"/>
        <charset val="128"/>
      </rPr>
      <t xml:space="preserve">&lt;/div&gt;
</t>
    </r>
    <r>
      <rPr>
        <sz val="12"/>
        <color rgb="FF000000"/>
        <rFont val="游ゴシック"/>
        <family val="3"/>
        <charset val="128"/>
      </rPr>
      <t>&lt;nav class="gnavi" role="navigation" style="display: block;"&gt;（略）&lt;/nav&gt;
&lt;/div&gt;</t>
    </r>
  </si>
  <si>
    <t>xx-011</t>
    <phoneticPr fontId="3"/>
  </si>
  <si>
    <r>
      <rPr>
        <b/>
        <sz val="12"/>
        <color rgb="FF000000"/>
        <rFont val="游ゴシック"/>
        <family val="3"/>
        <charset val="128"/>
      </rPr>
      <t>ヘッダのハンバーガーメニューの内容が見切れてしまう</t>
    </r>
    <r>
      <rPr>
        <sz val="12"/>
        <color indexed="8"/>
        <rFont val="游ゴシック"/>
        <family val="3"/>
        <charset val="128"/>
      </rPr>
      <t xml:space="preserve">
ハンバーガーメニューを開いた際のメニューの高さは、スクロールによる制御対象外となっています。
そのため、ウィンドウの高さが確保されていない場合や、複数のメニューを開いた状態では、メニューの下部が見切れる状態となります。</t>
    </r>
    <rPh sb="15" eb="17">
      <t xml:space="preserve">ナイヨウガ </t>
    </rPh>
    <rPh sb="18" eb="20">
      <t xml:space="preserve">ミキレテシマス </t>
    </rPh>
    <rPh sb="40" eb="41">
      <t xml:space="preserve">サイノ </t>
    </rPh>
    <rPh sb="59" eb="61">
      <t xml:space="preserve">セイギョ </t>
    </rPh>
    <rPh sb="61" eb="64">
      <t xml:space="preserve">タイショウガイ </t>
    </rPh>
    <rPh sb="87" eb="89">
      <t xml:space="preserve">カクホ </t>
    </rPh>
    <rPh sb="95" eb="97">
      <t xml:space="preserve">バアイ </t>
    </rPh>
    <rPh sb="99" eb="101">
      <t xml:space="preserve">フクスウ </t>
    </rPh>
    <rPh sb="107" eb="108">
      <t xml:space="preserve">ヒライタ </t>
    </rPh>
    <rPh sb="110" eb="112">
      <t xml:space="preserve">ジョウタイ </t>
    </rPh>
    <rPh sb="120" eb="122">
      <t xml:space="preserve">カブ </t>
    </rPh>
    <rPh sb="127" eb="129">
      <t xml:space="preserve">ジョウタイトナリマス </t>
    </rPh>
    <phoneticPr fontId="3"/>
  </si>
  <si>
    <t>ヘッダのページ追従という根本的な動作を満たせなくなる
現状のプルダウン動作そのものを作り直す必要がある。工数がかかるためiceへ確認</t>
    <rPh sb="7" eb="9">
      <t>ツイジュウ</t>
    </rPh>
    <rPh sb="12" eb="14">
      <t>コンポン</t>
    </rPh>
    <rPh sb="14" eb="15">
      <t>テキ</t>
    </rPh>
    <rPh sb="16" eb="18">
      <t>ドウサ</t>
    </rPh>
    <rPh sb="19" eb="20">
      <t>ミ</t>
    </rPh>
    <rPh sb="27" eb="29">
      <t>ゲンジョウ</t>
    </rPh>
    <rPh sb="35" eb="37">
      <t>ドウサ</t>
    </rPh>
    <rPh sb="42" eb="43">
      <t>ツク</t>
    </rPh>
    <rPh sb="44" eb="45">
      <t>ナオ</t>
    </rPh>
    <rPh sb="46" eb="48">
      <t>ヒツヨウ</t>
    </rPh>
    <rPh sb="52" eb="54">
      <t>コウスウ</t>
    </rPh>
    <rPh sb="64" eb="66">
      <t>カクニン</t>
    </rPh>
    <phoneticPr fontId="3"/>
  </si>
  <si>
    <t>CSS にて 、ヘッダ関連の要素（div.header__inner）の position を fixed にしていることに起因しているように見受けられます。
例えば、該当プロパティを値を調整し、ハンバーガーメニューの内容がウィンドウスクロール時の制御対象となるように調整してください。
※ div.header__innder への poistion: fixed; の指定が、本箇所以外にどのような影響を及ぼすかまでは確認していないため、関連した調整などが生じる可能性があります。</t>
    <rPh sb="11" eb="13">
      <t xml:space="preserve">カンレン </t>
    </rPh>
    <rPh sb="64" eb="66">
      <t xml:space="preserve">ガイトウ </t>
    </rPh>
    <rPh sb="71" eb="73">
      <t xml:space="preserve">ミウケラレマス </t>
    </rPh>
    <rPh sb="80" eb="81">
      <t xml:space="preserve">タトエバ </t>
    </rPh>
    <rPh sb="86" eb="89">
      <t xml:space="preserve">ホンカショ </t>
    </rPh>
    <rPh sb="89" eb="91">
      <t xml:space="preserve">イガイ </t>
    </rPh>
    <rPh sb="92" eb="93">
      <t xml:space="preserve">アタイヲ </t>
    </rPh>
    <rPh sb="109" eb="111">
      <t xml:space="preserve">ナイヨウ </t>
    </rPh>
    <rPh sb="122" eb="123">
      <t xml:space="preserve">ジノ </t>
    </rPh>
    <rPh sb="124" eb="126">
      <t xml:space="preserve">セイギョ </t>
    </rPh>
    <rPh sb="126" eb="128">
      <t xml:space="preserve">タイショウ </t>
    </rPh>
    <rPh sb="134" eb="136">
      <t xml:space="preserve">チョウセイ </t>
    </rPh>
    <rPh sb="143" eb="144">
      <t xml:space="preserve">カクニン </t>
    </rPh>
    <rPh sb="187" eb="189">
      <t xml:space="preserve">シテイガ </t>
    </rPh>
    <rPh sb="194" eb="196">
      <t xml:space="preserve">イガイ </t>
    </rPh>
    <rPh sb="202" eb="204">
      <t xml:space="preserve">エイキョウヲ </t>
    </rPh>
    <rPh sb="205" eb="206">
      <t xml:space="preserve">オヨボスカマデハ </t>
    </rPh>
    <rPh sb="212" eb="214">
      <t xml:space="preserve">カクニン </t>
    </rPh>
    <rPh sb="222" eb="224">
      <t xml:space="preserve">カンレン </t>
    </rPh>
    <rPh sb="226" eb="228">
      <t xml:space="preserve">チョウセイ </t>
    </rPh>
    <rPh sb="231" eb="232">
      <t xml:space="preserve">ショウジルカノウセイ </t>
    </rPh>
    <phoneticPr fontId="3"/>
  </si>
  <si>
    <t>xx-012</t>
    <phoneticPr fontId="3"/>
  </si>
  <si>
    <t>ヘッダ内のメニューボタン（SPのみ）</t>
    <rPh sb="3" eb="4">
      <t>🈚️</t>
    </rPh>
    <phoneticPr fontId="3"/>
  </si>
  <si>
    <r>
      <rPr>
        <b/>
        <sz val="12"/>
        <color rgb="FF000000"/>
        <rFont val="游ゴシック"/>
        <family val="3"/>
        <charset val="128"/>
      </rPr>
      <t>ハンバーガーメニュー内の開閉項目をキーボードで操作することができない</t>
    </r>
    <r>
      <rPr>
        <sz val="12"/>
        <color indexed="8"/>
        <rFont val="游ゴシック"/>
        <family val="3"/>
        <charset val="128"/>
      </rPr>
      <t xml:space="preserve">
ヘッダのハンバーガーメニューを開いた状態で表示されるメニュー内における開閉 UI 箇所では、キーボードフォーカスを受け取らないためにキーボードのみの操作において利用することができません。
・対象となるヘッダメニュー項目
　・I.C.E について
　・活動内容
　・サポートキット</t>
    </r>
    <rPh sb="10" eb="11">
      <t>🈚️</t>
    </rPh>
    <rPh sb="12" eb="14">
      <t xml:space="preserve">カイヘイ </t>
    </rPh>
    <rPh sb="14" eb="16">
      <t xml:space="preserve">コウモク </t>
    </rPh>
    <rPh sb="23" eb="25">
      <t xml:space="preserve">ソウサ </t>
    </rPh>
    <rPh sb="50" eb="51">
      <t xml:space="preserve">ヒライタ </t>
    </rPh>
    <rPh sb="53" eb="55">
      <t xml:space="preserve">ジョウタイ </t>
    </rPh>
    <rPh sb="56" eb="58">
      <t xml:space="preserve">ヒョウジサレル </t>
    </rPh>
    <rPh sb="65" eb="66">
      <t>🈚️</t>
    </rPh>
    <rPh sb="70" eb="72">
      <t xml:space="preserve">カイヘイ </t>
    </rPh>
    <rPh sb="76" eb="78">
      <t xml:space="preserve">カショ </t>
    </rPh>
    <rPh sb="92" eb="93">
      <t xml:space="preserve">ウケトラナイタメニ </t>
    </rPh>
    <rPh sb="109" eb="111">
      <t xml:space="preserve">ソウサ </t>
    </rPh>
    <rPh sb="115" eb="117">
      <t xml:space="preserve">リヨウ </t>
    </rPh>
    <rPh sb="142" eb="144">
      <t xml:space="preserve">カツドウ </t>
    </rPh>
    <rPh sb="144" eb="146">
      <t xml:space="preserve">ナイヨウ </t>
    </rPh>
    <phoneticPr fontId="3"/>
  </si>
  <si>
    <r>
      <t xml:space="preserve">アコーディオンラベルとなる項目に対して、フォーカスを受け取る要素が用いられていないことに起因します。
例えば、button 要素や a要素を利用するなど、フォーカスを受け取ることができるように調整してください。
あるいは、span 要素など、フォーカスを受け取る要素の利用が難しい場合は、対象となる要素に対して tabindex="0" を指定することで、フォーカスを受け取ることが可能となります。
（開閉に関連した JS 処理も合わせて調整する必要があります）
</t>
    </r>
    <r>
      <rPr>
        <b/>
        <sz val="12"/>
        <color rgb="FF000000"/>
        <rFont val="游ゴシック"/>
        <family val="3"/>
        <charset val="128"/>
      </rPr>
      <t>修正案1：button 要素の利用</t>
    </r>
    <r>
      <rPr>
        <sz val="12"/>
        <color indexed="8"/>
        <rFont val="游ゴシック"/>
        <family val="3"/>
        <charset val="128"/>
      </rPr>
      <t xml:space="preserve">
&lt;li class="gnavi__list__item gnavi__list__item--title"&gt;
&lt;</t>
    </r>
    <r>
      <rPr>
        <b/>
        <sz val="12"/>
        <color rgb="FFFF0000"/>
        <rFont val="游ゴシック"/>
        <family val="3"/>
        <charset val="128"/>
      </rPr>
      <t>buttonn</t>
    </r>
    <r>
      <rPr>
        <sz val="12"/>
        <color indexed="8"/>
        <rFont val="游ゴシック"/>
        <family val="3"/>
        <charset val="128"/>
      </rPr>
      <t>&gt;I.C.E.について&lt;/</t>
    </r>
    <r>
      <rPr>
        <b/>
        <sz val="12"/>
        <color rgb="FFFF0000"/>
        <rFont val="游ゴシック"/>
        <family val="3"/>
        <charset val="128"/>
      </rPr>
      <t>button</t>
    </r>
    <r>
      <rPr>
        <sz val="12"/>
        <color indexed="8"/>
        <rFont val="游ゴシック"/>
        <family val="3"/>
        <charset val="128"/>
      </rPr>
      <t xml:space="preserve">&gt;
&lt;/li&gt;
</t>
    </r>
    <r>
      <rPr>
        <b/>
        <sz val="12"/>
        <color rgb="FF000000"/>
        <rFont val="游ゴシック"/>
        <family val="3"/>
        <charset val="128"/>
      </rPr>
      <t>修正案2：tabindex 属性の利用</t>
    </r>
    <r>
      <rPr>
        <sz val="12"/>
        <color indexed="8"/>
        <rFont val="游ゴシック"/>
        <family val="3"/>
        <charset val="128"/>
      </rPr>
      <t xml:space="preserve">
&lt;li class="gnavi__list__item gnavi__list__item--title"&gt;
&lt;span </t>
    </r>
    <r>
      <rPr>
        <b/>
        <sz val="12"/>
        <color rgb="FFFF0000"/>
        <rFont val="游ゴシック"/>
        <family val="3"/>
        <charset val="128"/>
      </rPr>
      <t>tabindex="0"</t>
    </r>
    <r>
      <rPr>
        <sz val="12"/>
        <color indexed="8"/>
        <rFont val="游ゴシック"/>
        <family val="3"/>
        <charset val="128"/>
      </rPr>
      <t>&gt;I.C.E.について&lt;/span&gt;
&lt;/li&gt;
※ 修正案2 を実施した場合、対象箇所にキーボードフォーカスを合わせた際の視覚的な変化もあわせて調整する必要があります。</t>
    </r>
    <rPh sb="13" eb="15">
      <t xml:space="preserve">コウモク </t>
    </rPh>
    <rPh sb="26" eb="27">
      <t xml:space="preserve">ウケトル </t>
    </rPh>
    <rPh sb="30" eb="32">
      <t xml:space="preserve">ヨウソ </t>
    </rPh>
    <rPh sb="33" eb="34">
      <t xml:space="preserve">モチイラレテイナイコトニキイン </t>
    </rPh>
    <rPh sb="51" eb="52">
      <t xml:space="preserve">タトエバ </t>
    </rPh>
    <rPh sb="62" eb="64">
      <t xml:space="preserve">ヨウソヲ </t>
    </rPh>
    <rPh sb="67" eb="69">
      <t xml:space="preserve">ヨウソヲ </t>
    </rPh>
    <rPh sb="70" eb="72">
      <t xml:space="preserve">リヨウ </t>
    </rPh>
    <rPh sb="83" eb="84">
      <t xml:space="preserve">ウケトルコトガ </t>
    </rPh>
    <rPh sb="116" eb="118">
      <t xml:space="preserve">ヨウソ </t>
    </rPh>
    <rPh sb="127" eb="128">
      <t xml:space="preserve">ウケトル </t>
    </rPh>
    <rPh sb="131" eb="133">
      <t xml:space="preserve">ヨウソ </t>
    </rPh>
    <rPh sb="137" eb="138">
      <t xml:space="preserve">ムズカシイ </t>
    </rPh>
    <rPh sb="140" eb="142">
      <t xml:space="preserve">バアイ </t>
    </rPh>
    <rPh sb="144" eb="146">
      <t xml:space="preserve">タイショウ </t>
    </rPh>
    <rPh sb="149" eb="151">
      <t xml:space="preserve">ヨウソニ </t>
    </rPh>
    <rPh sb="152" eb="153">
      <t xml:space="preserve">タイシテ </t>
    </rPh>
    <rPh sb="170" eb="172">
      <t xml:space="preserve">シテイ </t>
    </rPh>
    <rPh sb="184" eb="185">
      <t xml:space="preserve">ウケトル </t>
    </rPh>
    <rPh sb="191" eb="193">
      <t xml:space="preserve">カノウ </t>
    </rPh>
    <rPh sb="201" eb="203">
      <t xml:space="preserve">カイヘイニ </t>
    </rPh>
    <rPh sb="204" eb="206">
      <t xml:space="preserve">カンレン </t>
    </rPh>
    <rPh sb="212" eb="214">
      <t xml:space="preserve">ショリモ </t>
    </rPh>
    <rPh sb="215" eb="216">
      <t xml:space="preserve">アワセテ </t>
    </rPh>
    <rPh sb="219" eb="221">
      <t xml:space="preserve">チョウセイ </t>
    </rPh>
    <rPh sb="232" eb="234">
      <t xml:space="preserve">シュウセイアン </t>
    </rPh>
    <rPh sb="243" eb="245">
      <t xml:space="preserve">ヨウソ </t>
    </rPh>
    <rPh sb="277" eb="280">
      <t xml:space="preserve">シュウセイアン </t>
    </rPh>
    <rPh sb="291" eb="293">
      <t xml:space="preserve">ゾクセイノ </t>
    </rPh>
    <rPh sb="294" eb="296">
      <t xml:space="preserve">リヨウ </t>
    </rPh>
    <rPh sb="343" eb="345">
      <t xml:space="preserve">シュウセイ </t>
    </rPh>
    <rPh sb="345" eb="346">
      <t xml:space="preserve">アン </t>
    </rPh>
    <rPh sb="349" eb="351">
      <t xml:space="preserve">ジッシ </t>
    </rPh>
    <rPh sb="356" eb="358">
      <t xml:space="preserve">タイショウ </t>
    </rPh>
    <rPh sb="358" eb="360">
      <t xml:space="preserve">カショ </t>
    </rPh>
    <rPh sb="372" eb="373">
      <t xml:space="preserve">アワセタサイノ </t>
    </rPh>
    <rPh sb="378" eb="381">
      <t xml:space="preserve">シカクテキン </t>
    </rPh>
    <rPh sb="382" eb="384">
      <t xml:space="preserve">ヘンカ </t>
    </rPh>
    <rPh sb="389" eb="391">
      <t xml:space="preserve">チョウセイ </t>
    </rPh>
    <phoneticPr fontId="3"/>
  </si>
  <si>
    <t>xx-013</t>
    <phoneticPr fontId="3"/>
  </si>
  <si>
    <r>
      <rPr>
        <b/>
        <sz val="12"/>
        <color rgb="FF000000"/>
        <rFont val="游ゴシック"/>
        <family val="3"/>
        <charset val="128"/>
      </rPr>
      <t>ヘッダのハンバーガーメニューや、ハンバーガーメニュー内の開閉項目では、名前や役割、開閉状態が適切に示されていない</t>
    </r>
    <r>
      <rPr>
        <sz val="12"/>
        <color indexed="8"/>
        <rFont val="游ゴシック"/>
        <family val="3"/>
        <charset val="128"/>
      </rPr>
      <t xml:space="preserve">
ハンバーガーメニュー箇所では、CSS による装飾のみで対象を表現しており、支援技術を通して、対象箇所の名前や役割、開閉を示す状態などを取得することができない状態となっています。</t>
    </r>
    <rPh sb="26" eb="27">
      <t xml:space="preserve">ナイ </t>
    </rPh>
    <rPh sb="28" eb="32">
      <t xml:space="preserve">カイヘイコウモク </t>
    </rPh>
    <rPh sb="35" eb="37">
      <t xml:space="preserve">ナマエ </t>
    </rPh>
    <rPh sb="38" eb="40">
      <t xml:space="preserve">ヤクワリ </t>
    </rPh>
    <rPh sb="41" eb="43">
      <t xml:space="preserve">カイヘイ </t>
    </rPh>
    <rPh sb="43" eb="45">
      <t xml:space="preserve">ジョウタイ </t>
    </rPh>
    <rPh sb="46" eb="48">
      <t xml:space="preserve">テキセツニ </t>
    </rPh>
    <rPh sb="49" eb="50">
      <t xml:space="preserve">シメサレテイナイ </t>
    </rPh>
    <rPh sb="67" eb="69">
      <t xml:space="preserve">カショ </t>
    </rPh>
    <rPh sb="79" eb="81">
      <t xml:space="preserve">ソウショク </t>
    </rPh>
    <rPh sb="84" eb="86">
      <t xml:space="preserve">タイショウヲ </t>
    </rPh>
    <rPh sb="87" eb="89">
      <t xml:space="preserve">ヒョウゲン </t>
    </rPh>
    <rPh sb="94" eb="96">
      <t xml:space="preserve">シエン </t>
    </rPh>
    <rPh sb="96" eb="98">
      <t xml:space="preserve">ギジュツ </t>
    </rPh>
    <rPh sb="99" eb="100">
      <t xml:space="preserve">トオシテ </t>
    </rPh>
    <rPh sb="103" eb="107">
      <t xml:space="preserve">タイショウカショ </t>
    </rPh>
    <rPh sb="111" eb="113">
      <t xml:space="preserve">ヤクワリ </t>
    </rPh>
    <rPh sb="114" eb="116">
      <t xml:space="preserve">カイヘイヲ </t>
    </rPh>
    <rPh sb="117" eb="118">
      <t xml:space="preserve">シメス </t>
    </rPh>
    <rPh sb="119" eb="121">
      <t xml:space="preserve">ジョウタイナドガ </t>
    </rPh>
    <rPh sb="124" eb="126">
      <t xml:space="preserve">シュトク </t>
    </rPh>
    <rPh sb="135" eb="137">
      <t xml:space="preserve">ジョウタイトナッテイマス </t>
    </rPh>
    <phoneticPr fontId="3"/>
  </si>
  <si>
    <t>完了</t>
    <phoneticPr fontId="3"/>
  </si>
  <si>
    <t>秋山さん要確認</t>
  </si>
  <si>
    <t>最初の&lt;div role="dialog" aria-modal="true"&gt;以外、赤字の記述が追記されてなかった。</t>
  </si>
  <si>
    <r>
      <rPr>
        <sz val="12"/>
        <color rgb="FF000000"/>
        <rFont val="游ゴシック"/>
        <family val="3"/>
        <charset val="128"/>
      </rPr>
      <t xml:space="preserve">HTML 標準の要素で表現できない役割や名前（AccessibleNma）、状態は、WAI-ARIA を用いて支援技術に対して提示します。
ハンバーガーメニュー箇所では、おおよそアコーディオンと同様の対応が必要となります。
・ハンバーガーメニューボタン
　・aria-label 属性によるラベルの提示
　・aria-expanded 属性による開閉状態の提示。（false で閉状態を示し、true で開状態を示す）
　・aria-controls 属性による操作対象の参照。（属性値には、参照先の id 属性値を指定）
　・a要素内の三本線箇所に対して role="img" の指定と、aria-label 属性による代替テキストの指定。
また、ハンバーガーメニュー内をモーダルダイアログと同様にフォーカス移動によってメニューの外に移動できないように制御するため、ボタンとメニューの 2つの要素を包括するように新たに div 要素を追加し、メニューを開いた際にのみ追加した div 要素に対して role="dialog" と aria-modal 属性を追加してください。
</t>
    </r>
    <r>
      <rPr>
        <b/>
        <sz val="12"/>
        <color rgb="FF000000"/>
        <rFont val="游ゴシック"/>
        <family val="3"/>
        <charset val="128"/>
      </rPr>
      <t xml:space="preserve">修正例：アコーディオンUI に対する WAI-ARIA の反映（開いている状態）
</t>
    </r>
    <r>
      <rPr>
        <b/>
        <sz val="12"/>
        <color rgb="FFFF0000"/>
        <rFont val="游ゴシック"/>
        <family val="3"/>
        <charset val="128"/>
      </rPr>
      <t xml:space="preserve">&lt;div role="dialog" aria-modal="true"&gt;
</t>
    </r>
    <r>
      <rPr>
        <sz val="12"/>
        <color rgb="FF000000"/>
        <rFont val="游ゴシック"/>
        <family val="3"/>
        <charset val="128"/>
      </rPr>
      <t xml:space="preserve">&lt;div class="header__menu"&gt;
&lt;a href="javascript:void(0)" onclick="return false;" id="panel-btn" </t>
    </r>
    <r>
      <rPr>
        <b/>
        <sz val="12"/>
        <color rgb="FFFF0000"/>
        <rFont val="游ゴシック"/>
        <family val="3"/>
        <charset val="128"/>
      </rPr>
      <t>aria-expanded="false" aria-controls="gnavi"</t>
    </r>
    <r>
      <rPr>
        <sz val="12"/>
        <color rgb="FF000000"/>
        <rFont val="游ゴシック"/>
        <family val="3"/>
        <charset val="128"/>
      </rPr>
      <t xml:space="preserve">&gt;&lt;span id="panel-btn-icon" class="close" </t>
    </r>
    <r>
      <rPr>
        <b/>
        <sz val="12"/>
        <color rgb="FFFF0000"/>
        <rFont val="游ゴシック"/>
        <family val="3"/>
        <charset val="128"/>
      </rPr>
      <t>role="img" aria-label="メインメニュー"</t>
    </r>
    <r>
      <rPr>
        <sz val="12"/>
        <color rgb="FF000000"/>
        <rFont val="游ゴシック"/>
        <family val="3"/>
        <charset val="128"/>
      </rPr>
      <t xml:space="preserve">&gt;&lt;/span&gt;&lt;/a&gt;
&lt;/div&gt;
&lt;nav class="gnavi" role="navigation" aria-label="メインメニュー" </t>
    </r>
    <r>
      <rPr>
        <b/>
        <sz val="12"/>
        <color rgb="FFFF0000"/>
        <rFont val="游ゴシック"/>
        <family val="3"/>
        <charset val="128"/>
      </rPr>
      <t>id="gnavi"</t>
    </r>
    <r>
      <rPr>
        <sz val="12"/>
        <color rgb="FF000000"/>
        <rFont val="游ゴシック"/>
        <family val="3"/>
        <charset val="128"/>
      </rPr>
      <t xml:space="preserve"> style="display: none;"&gt;（略）&lt;/nav&gt;
</t>
    </r>
    <r>
      <rPr>
        <b/>
        <sz val="12"/>
        <color rgb="FFFF0000"/>
        <rFont val="游ゴシック"/>
        <family val="3"/>
        <charset val="128"/>
      </rPr>
      <t xml:space="preserve">&lt;/div&gt;
</t>
    </r>
    <r>
      <rPr>
        <sz val="12"/>
        <color rgb="FF000000"/>
        <rFont val="游ゴシック"/>
        <family val="3"/>
        <charset val="128"/>
      </rPr>
      <t xml:space="preserve">
※ ハンバーガーメニュー内におけるアコーディオンUI の修正方法については、共通課題の xx-020 を参照してください。</t>
    </r>
  </si>
  <si>
    <t>ここから下は、全体共有ではないが、複数のページに共通する課題を記載</t>
    <phoneticPr fontId="3"/>
  </si>
  <si>
    <t>xx-014</t>
    <phoneticPr fontId="3"/>
  </si>
  <si>
    <t>h1 テキスト</t>
    <phoneticPr fontId="3"/>
  </si>
  <si>
    <r>
      <rPr>
        <b/>
        <sz val="12"/>
        <color rgb="FF000000"/>
        <rFont val="游ゴシック"/>
        <family val="3"/>
        <charset val="128"/>
      </rPr>
      <t>文字間隔・段落間隔を調整すると、h1 テキストが見切れてしまう</t>
    </r>
    <r>
      <rPr>
        <sz val="12"/>
        <color rgb="FF000000"/>
        <rFont val="游ゴシック"/>
        <family val="3"/>
        <charset val="128"/>
      </rPr>
      <t xml:space="preserve">
モバイルでの表示時、段落間隔を 文字サイズの 2倍へと変更すると、h1 が読めない程度に見切れてしまいます。</t>
    </r>
    <rPh sb="0" eb="2">
      <t xml:space="preserve">モジカンカク </t>
    </rPh>
    <rPh sb="2" eb="4">
      <t xml:space="preserve">カンカク </t>
    </rPh>
    <rPh sb="5" eb="9">
      <t xml:space="preserve">ダンラクカンカクヲ </t>
    </rPh>
    <rPh sb="10" eb="12">
      <t xml:space="preserve">チョウセイ </t>
    </rPh>
    <rPh sb="48" eb="50">
      <t xml:space="preserve">モジカンカクノ </t>
    </rPh>
    <rPh sb="56" eb="57">
      <t xml:space="preserve">バイ </t>
    </rPh>
    <rPh sb="69" eb="70">
      <t xml:space="preserve">ヨメナイ </t>
    </rPh>
    <rPh sb="73" eb="75">
      <t xml:space="preserve">テイドニ </t>
    </rPh>
    <rPh sb="76" eb="78">
      <t xml:space="preserve">ミキレテシマイマス </t>
    </rPh>
    <phoneticPr fontId="3"/>
  </si>
  <si>
    <t>ヘッダ内のロゴ部分において p 要素が用いられていることに起因します。
例えば、対象箇所のマークアップを div 要素へと変更するなどによって、利用者が段落間を確保した際にも見切れが生じないようにしてください。</t>
    <rPh sb="3" eb="4">
      <t xml:space="preserve">ナイ </t>
    </rPh>
    <rPh sb="7" eb="9">
      <t xml:space="preserve">ブブン </t>
    </rPh>
    <rPh sb="16" eb="18">
      <t xml:space="preserve">ヨウソガ </t>
    </rPh>
    <rPh sb="36" eb="37">
      <t xml:space="preserve">タトエバ </t>
    </rPh>
    <rPh sb="40" eb="42">
      <t xml:space="preserve">タイショウ </t>
    </rPh>
    <rPh sb="42" eb="44">
      <t xml:space="preserve">カショ </t>
    </rPh>
    <rPh sb="57" eb="59">
      <t xml:space="preserve">ヨウソ </t>
    </rPh>
    <rPh sb="61" eb="63">
      <t xml:space="preserve">ヘンコウ </t>
    </rPh>
    <rPh sb="72" eb="75">
      <t xml:space="preserve">リヨウシャガ </t>
    </rPh>
    <rPh sb="76" eb="78">
      <t xml:space="preserve">ダンラクカンカクヲ </t>
    </rPh>
    <rPh sb="78" eb="79">
      <t xml:space="preserve">マ </t>
    </rPh>
    <rPh sb="80" eb="82">
      <t xml:space="preserve">カクホシヨウ </t>
    </rPh>
    <rPh sb="84" eb="85">
      <t xml:space="preserve">サイ </t>
    </rPh>
    <rPh sb="87" eb="89">
      <t xml:space="preserve">ミキレ </t>
    </rPh>
    <rPh sb="91" eb="92">
      <t xml:space="preserve">ショウジナイヨウ </t>
    </rPh>
    <phoneticPr fontId="3"/>
  </si>
  <si>
    <r>
      <rPr>
        <b/>
        <sz val="12"/>
        <color rgb="FF000000"/>
        <rFont val="游ゴシック"/>
        <family val="3"/>
        <charset val="128"/>
      </rPr>
      <t xml:space="preserve">対象ページ
</t>
    </r>
    <r>
      <rPr>
        <sz val="12"/>
        <color rgb="FF000000"/>
        <rFont val="游ゴシック"/>
        <family val="3"/>
        <charset val="128"/>
      </rPr>
      <t xml:space="preserve">No.02, No.03, No.05, No.06, No.07, No.12, No.13, No.14, No.15, No.16, No.17, No.18
</t>
    </r>
    <r>
      <rPr>
        <b/>
        <sz val="12"/>
        <color rgb="FF000000"/>
        <rFont val="游ゴシック"/>
        <family val="3"/>
        <charset val="128"/>
      </rPr>
      <t xml:space="preserve">
申し送り1
</t>
    </r>
    <r>
      <rPr>
        <sz val="12"/>
        <color rgb="FF000000"/>
        <rFont val="游ゴシック"/>
        <family val="3"/>
        <charset val="128"/>
      </rPr>
      <t xml:space="preserve">テキストの間隔における評価では、以下を利用し確認を行なっています。
</t>
    </r>
    <r>
      <rPr>
        <b/>
        <sz val="12"/>
        <color rgb="FF000000"/>
        <rFont val="游ゴシック"/>
        <family val="3"/>
        <charset val="128"/>
      </rPr>
      <t xml:space="preserve">text spacing bookmarklet
</t>
    </r>
    <r>
      <rPr>
        <sz val="12"/>
        <color rgb="FF000000"/>
        <rFont val="游ゴシック"/>
        <family val="3"/>
        <charset val="128"/>
      </rPr>
      <t xml:space="preserve">https://codepen.io/stevef/full/YLMqbo
</t>
    </r>
    <r>
      <rPr>
        <b/>
        <sz val="12"/>
        <color rgb="FF000000"/>
        <rFont val="游ゴシック"/>
        <family val="3"/>
        <charset val="128"/>
      </rPr>
      <t xml:space="preserve">申し送り2
</t>
    </r>
    <r>
      <rPr>
        <sz val="12"/>
        <color rgb="FF000000"/>
        <rFont val="游ゴシック"/>
        <family val="3"/>
        <charset val="128"/>
      </rPr>
      <t>ページによって h1 要素と p 要素が用いられているようです。
ロゴ箇所で h1 要素を利用しているページでは、「テキストの間隔」におけるスタイル調整の対象外となるため、課題は生じていません。</t>
    </r>
  </si>
  <si>
    <t>xx-015</t>
    <phoneticPr fontId="3"/>
  </si>
  <si>
    <t>モーダルダイアログ</t>
    <phoneticPr fontId="3"/>
  </si>
  <si>
    <r>
      <rPr>
        <b/>
        <sz val="12"/>
        <color rgb="FF000000"/>
        <rFont val="游ゴシック"/>
        <family val="3"/>
        <charset val="128"/>
      </rPr>
      <t xml:space="preserve">フォーカスを受け取った箇所に対して可視的な変化がない
</t>
    </r>
    <r>
      <rPr>
        <sz val="12"/>
        <color rgb="FF000000"/>
        <rFont val="游ゴシック"/>
        <family val="3"/>
        <charset val="128"/>
      </rPr>
      <t>以下の箇所では、フォーカスを受け取るににもかかわらず、可視的な変化が生じません。
・「close」ボタン
・「previous」ボタン
・「next」ボタン</t>
    </r>
  </si>
  <si>
    <t>CSS にて outline を none としていることに起因します。
フォーカスを受け取る要素（a要素やbutton要素など）では、フォーカスを受け取る際の outline 表示を消さないなど、フォーカス箇所を視覚的に示すようにしてください。</t>
    <rPh sb="36" eb="37">
      <t>フォーカスヲ</t>
    </rPh>
    <rPh sb="42" eb="43">
      <t xml:space="preserve">ウケトル </t>
    </rPh>
    <rPh sb="46" eb="48">
      <t xml:space="preserve">ヨウソ </t>
    </rPh>
    <rPh sb="50" eb="52">
      <t xml:space="preserve">ヨウソ </t>
    </rPh>
    <rPh sb="59" eb="61">
      <t xml:space="preserve">ヨウソ </t>
    </rPh>
    <rPh sb="73" eb="74">
      <t xml:space="preserve">ウケトル </t>
    </rPh>
    <rPh sb="78" eb="79">
      <t xml:space="preserve">サイ </t>
    </rPh>
    <rPh sb="89" eb="91">
      <t xml:space="preserve">ヒョウジヲ </t>
    </rPh>
    <rPh sb="92" eb="93">
      <t xml:space="preserve">ケサナイ </t>
    </rPh>
    <rPh sb="107" eb="110">
      <t xml:space="preserve">シカクテキニ </t>
    </rPh>
    <rPh sb="111" eb="112">
      <t xml:space="preserve">シメス </t>
    </rPh>
    <phoneticPr fontId="3"/>
  </si>
  <si>
    <r>
      <rPr>
        <b/>
        <sz val="12"/>
        <color rgb="FF000000"/>
        <rFont val="游ゴシック"/>
        <family val="3"/>
        <charset val="128"/>
      </rPr>
      <t xml:space="preserve">対象ページ
</t>
    </r>
    <r>
      <rPr>
        <sz val="12"/>
        <color rgb="FF000000"/>
        <rFont val="游ゴシック"/>
        <family val="3"/>
        <charset val="128"/>
      </rPr>
      <t>No.03, No.06, No.13, No.14, No.15, No.16, No.17, No.18
（「お知らせ」や「活動報告」の各記事ページが該当します）</t>
    </r>
  </si>
  <si>
    <t>xx-016</t>
    <phoneticPr fontId="3"/>
  </si>
  <si>
    <r>
      <rPr>
        <b/>
        <sz val="12"/>
        <color rgb="FF000000"/>
        <rFont val="游ゴシック"/>
        <family val="3"/>
        <charset val="128"/>
      </rPr>
      <t>【推奨】</t>
    </r>
    <r>
      <rPr>
        <sz val="12"/>
        <color indexed="8"/>
        <rFont val="游ゴシック"/>
        <family val="3"/>
        <charset val="128"/>
      </rPr>
      <t xml:space="preserve">
</t>
    </r>
    <r>
      <rPr>
        <b/>
        <sz val="12"/>
        <color rgb="FF000000"/>
        <rFont val="游ゴシック"/>
        <family val="3"/>
        <charset val="128"/>
      </rPr>
      <t>モーダルダイアログを開いている状態においても、ダイアログ背面のコンテンツにアクセスできてしまう</t>
    </r>
    <r>
      <rPr>
        <sz val="12"/>
        <color indexed="8"/>
        <rFont val="游ゴシック"/>
        <family val="3"/>
        <charset val="128"/>
      </rPr>
      <t xml:space="preserve">
モーダルダイアログ箇所において、支援技術を用いた際にダイアログを表示したまま、ダイアログの外にある要素（視覚的にはダイアログの背面にある要素）へと移動できてしまいます。</t>
    </r>
    <rPh sb="1" eb="3">
      <t xml:space="preserve">スイショウ </t>
    </rPh>
    <rPh sb="15" eb="16">
      <t xml:space="preserve">ヒライテイル </t>
    </rPh>
    <rPh sb="20" eb="22">
      <t xml:space="preserve">ジョウタイ </t>
    </rPh>
    <rPh sb="33" eb="35">
      <t xml:space="preserve">ハイメン </t>
    </rPh>
    <rPh sb="62" eb="64">
      <t xml:space="preserve">カショ </t>
    </rPh>
    <rPh sb="69" eb="73">
      <t xml:space="preserve">シエンギジュツ </t>
    </rPh>
    <rPh sb="85" eb="87">
      <t xml:space="preserve">ヒョウジ </t>
    </rPh>
    <rPh sb="105" eb="107">
      <t xml:space="preserve">シカクジョウ </t>
    </rPh>
    <rPh sb="107" eb="108">
      <t xml:space="preserve">テキニハ </t>
    </rPh>
    <rPh sb="116" eb="118">
      <t xml:space="preserve">ハイメン </t>
    </rPh>
    <rPh sb="121" eb="123">
      <t xml:space="preserve">ヨウソ </t>
    </rPh>
    <rPh sb="126" eb="128">
      <t xml:space="preserve">イドウ </t>
    </rPh>
    <phoneticPr fontId="3"/>
  </si>
  <si>
    <t>モーダルライブラリを利用しているため対応困難となります。
可能であれば今回不問とさせていただきたいです</t>
    <rPh sb="10" eb="12">
      <t>リヨウ</t>
    </rPh>
    <rPh sb="18" eb="20">
      <t>タイオウ</t>
    </rPh>
    <rPh sb="20" eb="22">
      <t>コンナン</t>
    </rPh>
    <rPh sb="29" eb="31">
      <t>カノウ</t>
    </rPh>
    <rPh sb="35" eb="37">
      <t>コンカイ</t>
    </rPh>
    <rPh sb="37" eb="39">
      <t>フモン</t>
    </rPh>
    <phoneticPr fontId="3"/>
  </si>
  <si>
    <r>
      <t xml:space="preserve">role="dialog" を用いてダイアログを表示する際は、あわせて aria-modal 属性を用いることで、対象のダイアログ以外を支援技術から隠すことができます。
</t>
    </r>
    <r>
      <rPr>
        <b/>
        <sz val="12"/>
        <color rgb="FF000000"/>
        <rFont val="游ゴシック"/>
        <family val="3"/>
        <charset val="128"/>
      </rPr>
      <t>修正例：aria-modal の指定</t>
    </r>
    <r>
      <rPr>
        <sz val="12"/>
        <color indexed="8"/>
        <rFont val="游ゴシック"/>
        <family val="3"/>
        <charset val="128"/>
      </rPr>
      <t xml:space="preserve">
&lt;div id="colorbox" role="dialog" </t>
    </r>
    <r>
      <rPr>
        <b/>
        <sz val="12"/>
        <color rgb="FFFF0000"/>
        <rFont val="游ゴシック"/>
        <family val="3"/>
        <charset val="128"/>
      </rPr>
      <t>aria-modal="true"</t>
    </r>
    <r>
      <rPr>
        <sz val="12"/>
        <color indexed="8"/>
        <rFont val="游ゴシック"/>
        <family val="3"/>
        <charset val="128"/>
      </rPr>
      <t xml:space="preserve"> （略） &gt;</t>
    </r>
    <rPh sb="15" eb="16">
      <t xml:space="preserve">モチイテ </t>
    </rPh>
    <rPh sb="24" eb="26">
      <t xml:space="preserve">ヒョウジスルサイ </t>
    </rPh>
    <rPh sb="47" eb="49">
      <t xml:space="preserve">ゾクセイヲ </t>
    </rPh>
    <rPh sb="50" eb="51">
      <t xml:space="preserve">モチイテ </t>
    </rPh>
    <rPh sb="57" eb="59">
      <t xml:space="preserve">タイショウ </t>
    </rPh>
    <rPh sb="65" eb="67">
      <t xml:space="preserve">イガイ </t>
    </rPh>
    <rPh sb="68" eb="70">
      <t xml:space="preserve">シエン </t>
    </rPh>
    <rPh sb="70" eb="72">
      <t xml:space="preserve">ギジュツ </t>
    </rPh>
    <rPh sb="74" eb="75">
      <t xml:space="preserve">カクスコトガ </t>
    </rPh>
    <rPh sb="102" eb="104">
      <t xml:space="preserve">シテイ </t>
    </rPh>
    <rPh sb="157" eb="158">
      <t xml:space="preserve">リャク </t>
    </rPh>
    <phoneticPr fontId="3"/>
  </si>
  <si>
    <t>2.0 A（推奨）</t>
    <rPh sb="5" eb="6">
      <t>（）</t>
    </rPh>
    <rPh sb="6" eb="8">
      <t xml:space="preserve">スイショウ </t>
    </rPh>
    <phoneticPr fontId="3"/>
  </si>
  <si>
    <r>
      <rPr>
        <b/>
        <sz val="12"/>
        <color rgb="FF000000"/>
        <rFont val="游ゴシック"/>
        <family val="3"/>
        <charset val="128"/>
      </rPr>
      <t xml:space="preserve">対象ページ
</t>
    </r>
    <r>
      <rPr>
        <sz val="12"/>
        <color rgb="FF000000"/>
        <rFont val="游ゴシック"/>
        <family val="3"/>
        <charset val="128"/>
      </rPr>
      <t xml:space="preserve">No.03, No.06, No.13, No.14, No.15, No.16, No.17, No.18
（「お知らせ」や「活動報告」の各記事ページが該当します）
</t>
    </r>
    <r>
      <rPr>
        <b/>
        <sz val="12"/>
        <color rgb="FF000000"/>
        <rFont val="游ゴシック"/>
        <family val="3"/>
        <charset val="128"/>
      </rPr>
      <t xml:space="preserve">申し送り1
</t>
    </r>
    <r>
      <rPr>
        <sz val="12"/>
        <color rgb="FF000000"/>
        <rFont val="游ゴシック"/>
        <family val="3"/>
        <charset val="128"/>
      </rPr>
      <t>Authoring Practices Guide では、モーダルダイアログについて以下のようなサンプルが掲載されています。あわせて参考にしていただければと思います。
https://www.w3.org/WAI/ARIA/apg/patterns/dialog-modal/examples/dialog/</t>
    </r>
  </si>
  <si>
    <t>xx-017</t>
    <phoneticPr fontId="3"/>
  </si>
  <si>
    <r>
      <rPr>
        <b/>
        <sz val="12"/>
        <color rgb="FF000000"/>
        <rFont val="游ゴシック"/>
        <family val="3"/>
        <charset val="128"/>
      </rPr>
      <t>モーダルダイアログ内で Previous / Next ボタンを押下した後の変化が通知されない</t>
    </r>
    <r>
      <rPr>
        <sz val="12"/>
        <color indexed="8"/>
        <rFont val="游ゴシック"/>
        <family val="3"/>
        <charset val="128"/>
      </rPr>
      <t xml:space="preserve">
モーダルダイアログでの表示画像を切り替える Previous / Next ボタンを押下しても、画像内容が切り替わったことが通知されません。</t>
    </r>
    <rPh sb="9" eb="10">
      <t>🈚️</t>
    </rPh>
    <rPh sb="32" eb="34">
      <t xml:space="preserve">オウカシタアトノ </t>
    </rPh>
    <rPh sb="38" eb="40">
      <t xml:space="preserve">ヘンカ </t>
    </rPh>
    <rPh sb="41" eb="43">
      <t xml:space="preserve">ツウチ </t>
    </rPh>
    <rPh sb="59" eb="63">
      <t xml:space="preserve">ヒョウジガゾウヲ </t>
    </rPh>
    <rPh sb="64" eb="65">
      <t xml:space="preserve">キリカエル </t>
    </rPh>
    <rPh sb="90" eb="92">
      <t xml:space="preserve">オウカシテモ </t>
    </rPh>
    <rPh sb="96" eb="100">
      <t xml:space="preserve">ガゾウナイヨウガ </t>
    </rPh>
    <rPh sb="101" eb="102">
      <t xml:space="preserve">キリカワッタ </t>
    </rPh>
    <rPh sb="110" eb="112">
      <t xml:space="preserve">ツウチ </t>
    </rPh>
    <phoneticPr fontId="3"/>
  </si>
  <si>
    <t>コンセントさまへ確認</t>
    <phoneticPr fontId="3"/>
  </si>
  <si>
    <t>4.1.3 ステータスメッセージ</t>
    <phoneticPr fontId="3"/>
  </si>
  <si>
    <r>
      <t xml:space="preserve">操作箇所以外の変化を通知するためには、aria-live 属性や aria-live 属性を暗黙に持つ role 属性（ role="status" や role="alert" など）を利用します。
例えば、スライドの掲載番号が含まれる要素（ div#cboxCurrent ）に対して aria-live="polite" を指定することで、ボタン押下後にスライド番号情報を通知することが可能となります。
</t>
    </r>
    <r>
      <rPr>
        <b/>
        <sz val="12"/>
        <color rgb="FF000000"/>
        <rFont val="游ゴシック"/>
        <family val="3"/>
        <charset val="128"/>
      </rPr>
      <t>修正例：role="status" の指定による変更の通知</t>
    </r>
    <r>
      <rPr>
        <sz val="12"/>
        <color indexed="8"/>
        <rFont val="游ゴシック"/>
        <family val="3"/>
        <charset val="128"/>
      </rPr>
      <t xml:space="preserve">
&lt;div id="cboxCurrent" style="float: left;" </t>
    </r>
    <r>
      <rPr>
        <b/>
        <sz val="12"/>
        <color rgb="FFFF0000"/>
        <rFont val="游ゴシック"/>
        <family val="3"/>
        <charset val="128"/>
      </rPr>
      <t>aria-live="polite"</t>
    </r>
    <r>
      <rPr>
        <sz val="12"/>
        <color indexed="8"/>
        <rFont val="游ゴシック"/>
        <family val="3"/>
        <charset val="128"/>
      </rPr>
      <t>&gt;1 / 11&lt;/div&gt;</t>
    </r>
    <rPh sb="0" eb="4">
      <t xml:space="preserve">ソウサカショ </t>
    </rPh>
    <rPh sb="4" eb="6">
      <t xml:space="preserve">イガイ </t>
    </rPh>
    <rPh sb="7" eb="9">
      <t xml:space="preserve">ヘンカヲ </t>
    </rPh>
    <rPh sb="10" eb="12">
      <t xml:space="preserve">ツウチ </t>
    </rPh>
    <rPh sb="29" eb="31">
      <t xml:space="preserve">ゾクセイ </t>
    </rPh>
    <rPh sb="43" eb="45">
      <t xml:space="preserve">ゾクセイヲ </t>
    </rPh>
    <rPh sb="46" eb="48">
      <t xml:space="preserve">アンモクニ </t>
    </rPh>
    <rPh sb="49" eb="50">
      <t xml:space="preserve">モツ </t>
    </rPh>
    <rPh sb="57" eb="59">
      <t xml:space="preserve">ゾクセイ </t>
    </rPh>
    <rPh sb="94" eb="96">
      <t xml:space="preserve">リヨウ </t>
    </rPh>
    <rPh sb="101" eb="102">
      <t xml:space="preserve">タトエバ </t>
    </rPh>
    <rPh sb="112" eb="114">
      <t xml:space="preserve">バンゴウヲ </t>
    </rPh>
    <rPh sb="115" eb="116">
      <t xml:space="preserve">フクマレル </t>
    </rPh>
    <rPh sb="119" eb="121">
      <t xml:space="preserve">ヨウソ </t>
    </rPh>
    <rPh sb="165" eb="167">
      <t xml:space="preserve">シテイ </t>
    </rPh>
    <rPh sb="176" eb="179">
      <t xml:space="preserve">オウカゴニ </t>
    </rPh>
    <rPh sb="184" eb="186">
      <t xml:space="preserve">バンゴウ </t>
    </rPh>
    <rPh sb="186" eb="188">
      <t xml:space="preserve">ジョウホウヲ </t>
    </rPh>
    <rPh sb="189" eb="191">
      <t xml:space="preserve">ツウチ </t>
    </rPh>
    <rPh sb="196" eb="198">
      <t xml:space="preserve">カノウ </t>
    </rPh>
    <rPh sb="206" eb="209">
      <t xml:space="preserve">シュウセイレイ </t>
    </rPh>
    <rPh sb="230" eb="232">
      <t xml:space="preserve">ヘンコウ </t>
    </rPh>
    <phoneticPr fontId="3"/>
  </si>
  <si>
    <r>
      <rPr>
        <b/>
        <sz val="12"/>
        <color rgb="FF000000"/>
        <rFont val="游ゴシック"/>
        <family val="3"/>
        <charset val="128"/>
      </rPr>
      <t xml:space="preserve">対象ページ
</t>
    </r>
    <r>
      <rPr>
        <sz val="12"/>
        <color rgb="FF000000"/>
        <rFont val="游ゴシック"/>
        <family val="3"/>
        <charset val="128"/>
      </rPr>
      <t>No.06, No.13, No.14, No.15, No.16, No.17, No.18</t>
    </r>
    <r>
      <rPr>
        <sz val="12"/>
        <color indexed="8"/>
        <rFont val="游ゴシック"/>
        <family val="3"/>
        <charset val="128"/>
      </rPr>
      <t xml:space="preserve">
（「お知らせ」や「活動報告」の各記事ページが該当します）
</t>
    </r>
    <r>
      <rPr>
        <b/>
        <sz val="12"/>
        <color rgb="FF000000"/>
        <rFont val="游ゴシック"/>
        <family val="3"/>
        <charset val="128"/>
      </rPr>
      <t>申し送り1</t>
    </r>
    <r>
      <rPr>
        <sz val="12"/>
        <color indexed="8"/>
        <rFont val="游ゴシック"/>
        <family val="3"/>
        <charset val="128"/>
      </rPr>
      <t xml:space="preserve">
本箇所は、実装上ではカルーセルと類似する表現と考えることができます。</t>
    </r>
    <r>
      <rPr>
        <sz val="12"/>
        <color rgb="FF000000"/>
        <rFont val="游ゴシック"/>
        <family val="3"/>
        <charset val="128"/>
      </rPr>
      <t xml:space="preserve">
Authoring Practices Guide では、前後送りUIのみを用いているカルーセルについて以下のようなサンプルが掲載されています。あわせて参考にしていただければと思います。
https://www.w3.org/WAI/ARIA/apg/patterns/carousel/examples/carousel-1-prev-next/</t>
    </r>
    <rPh sb="19" eb="20">
      <t xml:space="preserve">ホン </t>
    </rPh>
    <rPh sb="20" eb="22">
      <t xml:space="preserve">カショ </t>
    </rPh>
    <rPh sb="24" eb="26">
      <t xml:space="preserve">ジッソウ </t>
    </rPh>
    <rPh sb="26" eb="27">
      <t>↑</t>
    </rPh>
    <rPh sb="33" eb="35">
      <t xml:space="preserve">ルイジ </t>
    </rPh>
    <rPh sb="37" eb="39">
      <t xml:space="preserve">ヒョウゲン </t>
    </rPh>
    <rPh sb="81" eb="84">
      <t xml:space="preserve">ゼンゴオクリ </t>
    </rPh>
    <rPh sb="90" eb="91">
      <t xml:space="preserve">モチイテイル </t>
    </rPh>
    <phoneticPr fontId="3"/>
  </si>
  <si>
    <t>xx-018</t>
    <phoneticPr fontId="3"/>
  </si>
  <si>
    <t>アコーディオンUI</t>
    <phoneticPr fontId="3"/>
  </si>
  <si>
    <t>背景色、あるいはオブジェクトの色を修正し、オブジェクトと背景とのコントラストが 3 : 1 以上となるようにしてください。</t>
    <phoneticPr fontId="3"/>
  </si>
  <si>
    <r>
      <rPr>
        <b/>
        <sz val="12"/>
        <color rgb="FF000000"/>
        <rFont val="游ゴシック"/>
        <family val="3"/>
        <charset val="128"/>
      </rPr>
      <t>対象ページ</t>
    </r>
    <r>
      <rPr>
        <sz val="12"/>
        <color indexed="8"/>
        <rFont val="游ゴシック"/>
        <family val="3"/>
        <charset val="128"/>
      </rPr>
      <t xml:space="preserve">
No.10, No.19, No.20
（「サポートキット」配下の一部ページが該当します）</t>
    </r>
    <rPh sb="36" eb="38">
      <t xml:space="preserve">ハイカノ </t>
    </rPh>
    <rPh sb="39" eb="41">
      <t xml:space="preserve">イチブ </t>
    </rPh>
    <rPh sb="45" eb="47">
      <t xml:space="preserve">ガイトウ </t>
    </rPh>
    <phoneticPr fontId="3"/>
  </si>
  <si>
    <t>xx-019</t>
    <phoneticPr fontId="3"/>
  </si>
  <si>
    <r>
      <rPr>
        <b/>
        <sz val="12"/>
        <color rgb="FF000000"/>
        <rFont val="游ゴシック"/>
        <family val="3"/>
        <charset val="128"/>
      </rPr>
      <t xml:space="preserve">キーボード操作のみで開閉機能を利用することができない
</t>
    </r>
    <r>
      <rPr>
        <sz val="12"/>
        <color rgb="FF000000"/>
        <rFont val="游ゴシック"/>
        <family val="3"/>
        <charset val="128"/>
      </rPr>
      <t>アコーディオンUI の開閉ラベルとなる箇所では見出し要素が用いられているためフォーカスを受けとらない状態となっています。
そのため、キーボードのみを利用している場合、開閉機能を利用することができません。</t>
    </r>
    <rPh sb="5" eb="7">
      <t xml:space="preserve">ソウサ </t>
    </rPh>
    <rPh sb="10" eb="12">
      <t xml:space="preserve">カイヘイ </t>
    </rPh>
    <rPh sb="12" eb="14">
      <t xml:space="preserve">キノウヲ </t>
    </rPh>
    <rPh sb="15" eb="17">
      <t xml:space="preserve">リヨウ </t>
    </rPh>
    <rPh sb="46" eb="48">
      <t xml:space="preserve">カショ </t>
    </rPh>
    <rPh sb="50" eb="52">
      <t xml:space="preserve">ミダシヨウソ </t>
    </rPh>
    <rPh sb="56" eb="57">
      <t xml:space="preserve">モチイラレ </t>
    </rPh>
    <rPh sb="71" eb="72">
      <t xml:space="preserve">ウケトナラナイタメ </t>
    </rPh>
    <rPh sb="77" eb="79">
      <t xml:space="preserve">ジョウタイ </t>
    </rPh>
    <rPh sb="87" eb="111">
      <t xml:space="preserve">カイヘイ </t>
    </rPh>
    <rPh sb="111" eb="113">
      <t xml:space="preserve">キノウヲ </t>
    </rPh>
    <rPh sb="114" eb="116">
      <t xml:space="preserve">リヨウスルコトガ </t>
    </rPh>
    <phoneticPr fontId="3"/>
  </si>
  <si>
    <t>フォーカス当たり開閉できるのですが、アコーディオン内の見出しがスクリーンリーダーに読み上げられませんでした。
対象ページ例）No.19：https://i-c-e.jp/tool/production/sow.html</t>
  </si>
  <si>
    <r>
      <t xml:space="preserve">フォーカスを受け取るようにするためには、a要素やbutton要素など、HTML標準の要素を用いるのが良いでしょう。
例えば、見出し要素の中で button要素を用いるようにすることで、フォーカスを受け取ることが可能となります。
</t>
    </r>
    <r>
      <rPr>
        <b/>
        <sz val="12"/>
        <color rgb="FF000000"/>
        <rFont val="游ゴシック"/>
        <family val="3"/>
        <charset val="128"/>
      </rPr>
      <t>修正例：button要素によるアコーディオンラベルの作成</t>
    </r>
    <r>
      <rPr>
        <sz val="12"/>
        <color indexed="8"/>
        <rFont val="游ゴシック"/>
        <family val="3"/>
        <charset val="128"/>
      </rPr>
      <t xml:space="preserve">
&lt;h3&gt;</t>
    </r>
    <r>
      <rPr>
        <b/>
        <sz val="12"/>
        <color rgb="FFFF0000"/>
        <rFont val="游ゴシック"/>
        <family val="3"/>
        <charset val="128"/>
      </rPr>
      <t>&lt;button&gt;</t>
    </r>
    <r>
      <rPr>
        <sz val="12"/>
        <color indexed="8"/>
        <rFont val="游ゴシック"/>
        <family val="3"/>
        <charset val="128"/>
      </rPr>
      <t>オリエンテーション</t>
    </r>
    <r>
      <rPr>
        <b/>
        <sz val="12"/>
        <color rgb="FFFF0000"/>
        <rFont val="游ゴシック"/>
        <family val="3"/>
        <charset val="128"/>
      </rPr>
      <t>&lt;/button&gt;</t>
    </r>
    <r>
      <rPr>
        <sz val="12"/>
        <color indexed="8"/>
        <rFont val="游ゴシック"/>
        <family val="3"/>
        <charset val="128"/>
      </rPr>
      <t>&lt;/h3&gt;
※ 修正例では class などの情報は削除し簡略化した構造として示しています。
※ 見出し要素については、各ページの内容にあわせ適切な見出しレベルを用いるように調整してください。</t>
    </r>
    <rPh sb="0" eb="1">
      <t>フォーカスヲ</t>
    </rPh>
    <rPh sb="6" eb="7">
      <t xml:space="preserve">ウケトルヨウニ </t>
    </rPh>
    <rPh sb="21" eb="23">
      <t xml:space="preserve">ヨウソ </t>
    </rPh>
    <rPh sb="30" eb="32">
      <t xml:space="preserve">ヨウソナド </t>
    </rPh>
    <rPh sb="39" eb="41">
      <t xml:space="preserve">ヒョウジュン </t>
    </rPh>
    <rPh sb="42" eb="44">
      <t xml:space="preserve">ヨウソ </t>
    </rPh>
    <rPh sb="45" eb="46">
      <t xml:space="preserve">モチイテ </t>
    </rPh>
    <rPh sb="50" eb="51">
      <t xml:space="preserve">ヨイ </t>
    </rPh>
    <rPh sb="58" eb="59">
      <t xml:space="preserve">タトエバ </t>
    </rPh>
    <rPh sb="62" eb="64">
      <t xml:space="preserve">ミダシ </t>
    </rPh>
    <rPh sb="65" eb="67">
      <t xml:space="preserve">ヨウソノ </t>
    </rPh>
    <rPh sb="68" eb="69">
      <t xml:space="preserve">ナカ </t>
    </rPh>
    <rPh sb="77" eb="79">
      <t xml:space="preserve">ヨウソオ </t>
    </rPh>
    <rPh sb="98" eb="99">
      <t xml:space="preserve">ウケトル </t>
    </rPh>
    <rPh sb="105" eb="107">
      <t xml:space="preserve">カノウ </t>
    </rPh>
    <rPh sb="124" eb="126">
      <t xml:space="preserve">ヨウソ </t>
    </rPh>
    <rPh sb="140" eb="142">
      <t xml:space="preserve">サクセイ </t>
    </rPh>
    <rPh sb="182" eb="184">
      <t xml:space="preserve">シュウセイ </t>
    </rPh>
    <rPh sb="184" eb="185">
      <t xml:space="preserve">レイ </t>
    </rPh>
    <rPh sb="200" eb="202">
      <t xml:space="preserve">サクジョ </t>
    </rPh>
    <rPh sb="203" eb="205">
      <t xml:space="preserve">カンリャク </t>
    </rPh>
    <rPh sb="205" eb="206">
      <t xml:space="preserve">カ </t>
    </rPh>
    <rPh sb="208" eb="210">
      <t xml:space="preserve">コウゾウ </t>
    </rPh>
    <rPh sb="213" eb="214">
      <t xml:space="preserve">シメシテイマス </t>
    </rPh>
    <rPh sb="224" eb="226">
      <t xml:space="preserve">ミダシヨウソ </t>
    </rPh>
    <rPh sb="240" eb="242">
      <t xml:space="preserve">ナイヨウ </t>
    </rPh>
    <rPh sb="246" eb="248">
      <t xml:space="preserve">テキセツ </t>
    </rPh>
    <rPh sb="249" eb="251">
      <t xml:space="preserve">ミダシ </t>
    </rPh>
    <rPh sb="256" eb="257">
      <t xml:space="preserve">モチイル </t>
    </rPh>
    <rPh sb="262" eb="264">
      <t xml:space="preserve">チョウセイ </t>
    </rPh>
    <phoneticPr fontId="3"/>
  </si>
  <si>
    <r>
      <rPr>
        <b/>
        <sz val="12"/>
        <color rgb="FF000000"/>
        <rFont val="游ゴシック"/>
        <family val="3"/>
        <charset val="128"/>
      </rPr>
      <t>対象ページ</t>
    </r>
    <r>
      <rPr>
        <sz val="12"/>
        <color indexed="8"/>
        <rFont val="游ゴシック"/>
        <family val="3"/>
        <charset val="128"/>
      </rPr>
      <t xml:space="preserve">
No.10, No.19, No.20
（「サポートキット」配下の一部ページが該当します）
</t>
    </r>
    <r>
      <rPr>
        <b/>
        <sz val="12"/>
        <color rgb="FF000000"/>
        <rFont val="游ゴシック"/>
        <family val="3"/>
        <charset val="128"/>
      </rPr>
      <t>申し送り1</t>
    </r>
    <r>
      <rPr>
        <sz val="12"/>
        <color indexed="8"/>
        <rFont val="游ゴシック"/>
        <family val="3"/>
        <charset val="128"/>
      </rPr>
      <t xml:space="preserve">
Authoring Practices Guide では、アコーディオンUIについて以下のようなサンプルが掲載されています。あわせて参考にしていただければと思います。
https://www.w3.org/WAI/ARIA/apg/patterns/accordion/examples/accordion/</t>
    </r>
    <phoneticPr fontId="3"/>
  </si>
  <si>
    <t>xx-020</t>
    <phoneticPr fontId="3"/>
  </si>
  <si>
    <r>
      <rPr>
        <b/>
        <sz val="12"/>
        <color rgb="FF000000"/>
        <rFont val="游ゴシック"/>
        <family val="3"/>
        <charset val="128"/>
      </rPr>
      <t>アコーディオンUI では、名前や役割、開閉状態が適切に示されていない</t>
    </r>
    <r>
      <rPr>
        <sz val="12"/>
        <color indexed="8"/>
        <rFont val="游ゴシック"/>
        <family val="3"/>
        <charset val="128"/>
      </rPr>
      <t xml:space="preserve">
アコーディオン箇所では、CSS による装飾のみで対象の開閉状態を表現しており、支援技術に対して対象箇所の名前や役割、開閉を示す状態などが伝わらない状態となっています。</t>
    </r>
    <rPh sb="13" eb="15">
      <t xml:space="preserve">ナマエ </t>
    </rPh>
    <rPh sb="16" eb="18">
      <t xml:space="preserve">ヤクワリ </t>
    </rPh>
    <rPh sb="19" eb="21">
      <t xml:space="preserve">カイヘイ </t>
    </rPh>
    <rPh sb="21" eb="23">
      <t xml:space="preserve">ジョウタイ </t>
    </rPh>
    <rPh sb="24" eb="26">
      <t xml:space="preserve">テキセツニ </t>
    </rPh>
    <rPh sb="27" eb="28">
      <t xml:space="preserve">シメサレテイナイ </t>
    </rPh>
    <rPh sb="45" eb="47">
      <t xml:space="preserve">カショ </t>
    </rPh>
    <rPh sb="57" eb="59">
      <t xml:space="preserve">ソウショク </t>
    </rPh>
    <rPh sb="62" eb="66">
      <t xml:space="preserve">カイヘイジョウタイヲ </t>
    </rPh>
    <rPh sb="67" eb="69">
      <t xml:space="preserve">タイショウヲ </t>
    </rPh>
    <rPh sb="70" eb="72">
      <t xml:space="preserve">ヒョウゲン </t>
    </rPh>
    <rPh sb="77" eb="79">
      <t xml:space="preserve">シエン </t>
    </rPh>
    <rPh sb="79" eb="81">
      <t xml:space="preserve">ギジュツ </t>
    </rPh>
    <rPh sb="85" eb="89">
      <t xml:space="preserve">タイショウカショ </t>
    </rPh>
    <rPh sb="93" eb="95">
      <t xml:space="preserve">ヤクワリ </t>
    </rPh>
    <rPh sb="96" eb="98">
      <t xml:space="preserve">カイヘイヲ </t>
    </rPh>
    <rPh sb="99" eb="100">
      <t xml:space="preserve">シメス </t>
    </rPh>
    <rPh sb="101" eb="102">
      <t xml:space="preserve">ジョウタイナドガ </t>
    </rPh>
    <rPh sb="103" eb="104">
      <t xml:space="preserve">ツタワラナイ </t>
    </rPh>
    <rPh sb="108" eb="110">
      <t xml:space="preserve">ジョウタイ </t>
    </rPh>
    <phoneticPr fontId="3"/>
  </si>
  <si>
    <r>
      <rPr>
        <sz val="12"/>
        <color rgb="FF000000"/>
        <rFont val="游ゴシック"/>
        <family val="3"/>
        <charset val="128"/>
      </rPr>
      <t xml:space="preserve">アコーディオンUI においては、以下のような状態 WAI-ARIA が必要となります。
・アコーディオンラベル（開閉操作を行う要素）
　・ aria-expanded 属性による開閉状態の提示。（false で閉状態を示し、true で開状態を示す）
　・ aria-controls 属性による操作対象の参照。（属性値には、参照先の id 属性値を指定）
・アコーディオンパネル（開閉操作時に表示 / 非表示が変化する対象）
　・ role 属性によるグループ化
　・ aria-labelledby 属性による名前の参照（属性値には、参照先の id 属性値を指定）
</t>
    </r>
    <r>
      <rPr>
        <b/>
        <sz val="12"/>
        <color rgb="FF000000"/>
        <rFont val="游ゴシック"/>
        <family val="3"/>
        <charset val="128"/>
      </rPr>
      <t xml:space="preserve">修正例1：アコーディオンUI に対する WAI-ARIA の反映（閉じている状態）
</t>
    </r>
    <r>
      <rPr>
        <sz val="12"/>
        <color rgb="FF000000"/>
        <rFont val="游ゴシック"/>
        <family val="3"/>
        <charset val="128"/>
      </rPr>
      <t xml:space="preserve">&lt;h3&gt;&lt;button </t>
    </r>
    <r>
      <rPr>
        <b/>
        <sz val="12"/>
        <color rgb="FFFF0000"/>
        <rFont val="游ゴシック"/>
        <family val="3"/>
        <charset val="128"/>
      </rPr>
      <t>aria-expanded="false" aria-controls="accordoinPanel01" id="accordoinLabel01"</t>
    </r>
    <r>
      <rPr>
        <sz val="12"/>
        <color rgb="FF000000"/>
        <rFont val="游ゴシック"/>
        <family val="3"/>
        <charset val="128"/>
      </rPr>
      <t xml:space="preserve">&gt;オリエンテーション&lt;/button&gt;&lt;/h3&gt;
&lt;div </t>
    </r>
    <r>
      <rPr>
        <b/>
        <sz val="12"/>
        <color rgb="FFFF0000"/>
        <rFont val="游ゴシック"/>
        <family val="3"/>
        <charset val="128"/>
      </rPr>
      <t>role="region" aria-labelledby="accordoinLabel01" id="accordoinPanel01"</t>
    </r>
    <r>
      <rPr>
        <sz val="12"/>
        <color rgb="FF000000"/>
        <rFont val="游ゴシック"/>
        <family val="3"/>
        <charset val="128"/>
      </rPr>
      <t xml:space="preserve">&gt;
（アコーディオンパネル内コンテンツ）
&lt;/div&gt;
</t>
    </r>
    <r>
      <rPr>
        <b/>
        <sz val="12"/>
        <color rgb="FF000000"/>
        <rFont val="游ゴシック"/>
        <family val="3"/>
        <charset val="128"/>
      </rPr>
      <t xml:space="preserve">修正例2：アコーディオンUI に対する WAI-ARIA の反映（開いている状態）
</t>
    </r>
    <r>
      <rPr>
        <sz val="12"/>
        <color rgb="FF000000"/>
        <rFont val="游ゴシック"/>
        <family val="3"/>
        <charset val="128"/>
      </rPr>
      <t xml:space="preserve">&lt;h3&gt;&lt;button </t>
    </r>
    <r>
      <rPr>
        <b/>
        <sz val="12"/>
        <color rgb="FFFF0000"/>
        <rFont val="游ゴシック"/>
        <family val="3"/>
        <charset val="128"/>
      </rPr>
      <t>aria-expanded="true"</t>
    </r>
    <r>
      <rPr>
        <sz val="12"/>
        <color rgb="FF000000"/>
        <rFont val="游ゴシック"/>
        <family val="3"/>
        <charset val="128"/>
      </rPr>
      <t xml:space="preserve"> aria-controls="accordoinPanel01" id="accordoinLabel01"&gt;オリエンテーション&lt;/button&gt;&lt;/h3&gt;
&lt;div role="region" aria-labelledby="accordoinLabel01" id="accordoinPanel01"&gt;
（アコーディオンパネル内コンテンツ）
&lt;/div&gt;
</t>
    </r>
  </si>
  <si>
    <r>
      <rPr>
        <b/>
        <sz val="12"/>
        <color rgb="FF000000"/>
        <rFont val="游ゴシック"/>
        <family val="3"/>
        <charset val="128"/>
      </rPr>
      <t xml:space="preserve">対象ページ
</t>
    </r>
    <r>
      <rPr>
        <sz val="12"/>
        <color rgb="FF000000"/>
        <rFont val="游ゴシック"/>
        <family val="3"/>
        <charset val="128"/>
      </rPr>
      <t>No.10, No.19, No.20</t>
    </r>
    <r>
      <rPr>
        <sz val="12"/>
        <color indexed="8"/>
        <rFont val="游ゴシック"/>
        <family val="3"/>
        <charset val="128"/>
      </rPr>
      <t xml:space="preserve">
（「サポートキット」配下の一部ページが該当します）
</t>
    </r>
    <r>
      <rPr>
        <b/>
        <sz val="12"/>
        <color rgb="FF000000"/>
        <rFont val="游ゴシック"/>
        <family val="3"/>
        <charset val="128"/>
      </rPr>
      <t>申し送り1</t>
    </r>
    <r>
      <rPr>
        <sz val="12"/>
        <color indexed="8"/>
        <rFont val="游ゴシック"/>
        <family val="3"/>
        <charset val="128"/>
      </rPr>
      <t xml:space="preserve">
</t>
    </r>
    <r>
      <rPr>
        <sz val="12"/>
        <color rgb="FF000000"/>
        <rFont val="游ゴシック"/>
        <family val="3"/>
        <charset val="128"/>
      </rPr>
      <t>Authoring Practices Guide では、アコーディオンUIについて以下のようなサンプルが掲載されています。あわせて参考にしていただければと思います。
https://www.w3.org/WAI/ARIA/apg/patterns/accordion/examples/accordion/</t>
    </r>
    <phoneticPr fontId="3"/>
  </si>
  <si>
    <t>メールアイコン</t>
    <phoneticPr fontId="3"/>
  </si>
  <si>
    <r>
      <rPr>
        <b/>
        <sz val="12"/>
        <color rgb="FF000000"/>
        <rFont val="游ゴシック"/>
        <family val="3"/>
        <charset val="128"/>
      </rPr>
      <t>アイコンに対して代替テキストを設定していない</t>
    </r>
    <r>
      <rPr>
        <sz val="12"/>
        <color rgb="FF000000"/>
        <rFont val="游ゴシック"/>
        <family val="3"/>
        <charset val="128"/>
      </rPr>
      <t xml:space="preserve">
「CONTACT」リンク後に続くメールアイコン箇所では、メーラーを起動する mailto のリンク種別を示す情報が含まれると考えられますが、代替テキストが存在しません。</t>
    </r>
    <rPh sb="8" eb="10">
      <t xml:space="preserve">ダイタイテキストヲ </t>
    </rPh>
    <rPh sb="15" eb="17">
      <t xml:space="preserve">セッテイ </t>
    </rPh>
    <rPh sb="35" eb="36">
      <t xml:space="preserve">ゴ </t>
    </rPh>
    <rPh sb="46" eb="48">
      <t xml:space="preserve">カショ </t>
    </rPh>
    <rPh sb="54" eb="55">
      <t xml:space="preserve">シュ </t>
    </rPh>
    <rPh sb="58" eb="60">
      <t xml:space="preserve">ジョウホウガ </t>
    </rPh>
    <rPh sb="61" eb="62">
      <t xml:space="preserve">フクマレル </t>
    </rPh>
    <rPh sb="66" eb="67">
      <t xml:space="preserve">カンガエラレマスガ </t>
    </rPh>
    <rPh sb="72" eb="74">
      <t xml:space="preserve">シュベツ </t>
    </rPh>
    <rPh sb="74" eb="76">
      <t xml:space="preserve">ソンザイシマセン </t>
    </rPh>
    <rPh sb="85" eb="87">
      <t xml:space="preserve">キドウスル </t>
    </rPh>
    <rPh sb="102" eb="103">
      <t xml:space="preserve">シメス </t>
    </rPh>
    <rPh sb="104" eb="106">
      <t xml:space="preserve">ジョウホウ </t>
    </rPh>
    <phoneticPr fontId="3"/>
  </si>
  <si>
    <r>
      <t xml:space="preserve">メールリンクとなるため、代替情報としては「メールを送る」「メーラーを起動」などといった内容が良いと考えられます。
例えば、擬似要素を表示する専用の span 要素などを利用し、span 要素に対して aria-label 属性を用いて代替テキストを設定してください。
あるいは、img 要素を用いてメールアイコンを表示し、alt 属性にて代替テキストを指定するといった方法でも構いません。
</t>
    </r>
    <r>
      <rPr>
        <b/>
        <sz val="12"/>
        <color rgb="FF000000"/>
        <rFont val="游ゴシック"/>
        <family val="3"/>
        <charset val="128"/>
      </rPr>
      <t>修正案1：span 要素を用いて aria-label 属性にて代替テキストを設定する</t>
    </r>
    <r>
      <rPr>
        <sz val="12"/>
        <color indexed="8"/>
        <rFont val="游ゴシック"/>
        <family val="3"/>
        <charset val="128"/>
      </rPr>
      <t xml:space="preserve">
&lt;a href="（略）"&gt;
CONTACT
</t>
    </r>
    <r>
      <rPr>
        <b/>
        <sz val="12"/>
        <color rgb="FFFF0000"/>
        <rFont val="游ゴシック"/>
        <family val="3"/>
        <charset val="128"/>
      </rPr>
      <t>&lt;span role="img" aria-label="（メールを送る）"&gt;&lt;/span&gt;</t>
    </r>
    <r>
      <rPr>
        <sz val="12"/>
        <color indexed="8"/>
        <rFont val="游ゴシック"/>
        <family val="3"/>
        <charset val="128"/>
      </rPr>
      <t xml:space="preserve">
&lt;/a&gt;</t>
    </r>
    <rPh sb="14" eb="16">
      <t xml:space="preserve">ジョウホウ </t>
    </rPh>
    <rPh sb="34" eb="36">
      <t xml:space="preserve">キドウ </t>
    </rPh>
    <rPh sb="43" eb="45">
      <t xml:space="preserve">ナイヨウガ </t>
    </rPh>
    <rPh sb="46" eb="47">
      <t xml:space="preserve">ヨイト </t>
    </rPh>
    <rPh sb="49" eb="50">
      <t xml:space="preserve">カンガエラレマス </t>
    </rPh>
    <rPh sb="57" eb="58">
      <t xml:space="preserve">タトエバ </t>
    </rPh>
    <rPh sb="61" eb="65">
      <t xml:space="preserve">ギジヨウソヲ </t>
    </rPh>
    <rPh sb="66" eb="68">
      <t xml:space="preserve">ヒョウジスル </t>
    </rPh>
    <rPh sb="70" eb="72">
      <t xml:space="preserve">センヨウノ </t>
    </rPh>
    <rPh sb="79" eb="81">
      <t xml:space="preserve">ヨウソウ </t>
    </rPh>
    <rPh sb="93" eb="95">
      <t xml:space="preserve">ヨウソニタイシテ </t>
    </rPh>
    <rPh sb="111" eb="113">
      <t xml:space="preserve">ゾクセイヲ </t>
    </rPh>
    <rPh sb="114" eb="115">
      <t xml:space="preserve">モチイテ </t>
    </rPh>
    <rPh sb="117" eb="119">
      <t xml:space="preserve">ダイタイテキストヲ </t>
    </rPh>
    <rPh sb="124" eb="126">
      <t xml:space="preserve">セッテイシテクダサイ。 </t>
    </rPh>
    <rPh sb="143" eb="145">
      <t xml:space="preserve">ヨウソ </t>
    </rPh>
    <rPh sb="157" eb="159">
      <t xml:space="preserve">ヒョウジ </t>
    </rPh>
    <rPh sb="165" eb="167">
      <t xml:space="preserve">ゾクセイニテ </t>
    </rPh>
    <rPh sb="169" eb="171">
      <t xml:space="preserve">ダイタイテキストヲ </t>
    </rPh>
    <rPh sb="176" eb="178">
      <t xml:space="preserve">🈯️ルコトデモ </t>
    </rPh>
    <rPh sb="184" eb="186">
      <t xml:space="preserve">ホウホウ </t>
    </rPh>
    <rPh sb="188" eb="189">
      <t xml:space="preserve">カマイマセン </t>
    </rPh>
    <rPh sb="196" eb="199">
      <t xml:space="preserve">シュウセイアン </t>
    </rPh>
    <rPh sb="206" eb="208">
      <t xml:space="preserve">ヨウソヲ </t>
    </rPh>
    <rPh sb="209" eb="210">
      <t xml:space="preserve">モチイテ </t>
    </rPh>
    <rPh sb="224" eb="226">
      <t xml:space="preserve">ゾクセイ </t>
    </rPh>
    <rPh sb="228" eb="230">
      <t xml:space="preserve">ダイタイテキストヲ </t>
    </rPh>
    <rPh sb="235" eb="237">
      <t xml:space="preserve">セッテイ </t>
    </rPh>
    <rPh sb="250" eb="251">
      <t xml:space="preserve">リャク </t>
    </rPh>
    <rPh sb="297" eb="298">
      <t xml:space="preserve">オクル </t>
    </rPh>
    <phoneticPr fontId="3"/>
  </si>
  <si>
    <t>加盟・協賛企業一覧の各ロゴ</t>
    <rPh sb="0" eb="1">
      <t xml:space="preserve">カメイキョウサン </t>
    </rPh>
    <rPh sb="5" eb="6">
      <t xml:space="preserve">キギョウイチラン </t>
    </rPh>
    <rPh sb="10" eb="11">
      <t xml:space="preserve">カクロゴ </t>
    </rPh>
    <phoneticPr fontId="3"/>
  </si>
  <si>
    <r>
      <rPr>
        <b/>
        <sz val="12"/>
        <color rgb="FF000000"/>
        <rFont val="游ゴシック"/>
        <family val="3"/>
        <charset val="128"/>
      </rPr>
      <t>ロゴ画像に代替テキストを設定していない</t>
    </r>
    <r>
      <rPr>
        <sz val="12"/>
        <color rgb="FF000000"/>
        <rFont val="游ゴシック"/>
        <family val="3"/>
        <charset val="128"/>
      </rPr>
      <t xml:space="preserve">
「加盟・協賛企業」配下の各社のロゴはリンクとなっていますが、画像に対する代替テキストが設定されていません。</t>
    </r>
    <rPh sb="2" eb="4">
      <t xml:space="preserve">ガゾウ </t>
    </rPh>
    <rPh sb="5" eb="7">
      <t xml:space="preserve">ダイタイテキストヲ </t>
    </rPh>
    <rPh sb="12" eb="14">
      <t xml:space="preserve">セッテイ </t>
    </rPh>
    <rPh sb="29" eb="31">
      <t xml:space="preserve">ハイカ </t>
    </rPh>
    <rPh sb="50" eb="52">
      <t xml:space="preserve">ガゾウニ </t>
    </rPh>
    <rPh sb="53" eb="54">
      <t xml:space="preserve">タイスル </t>
    </rPh>
    <rPh sb="56" eb="58">
      <t xml:space="preserve">ダイタイテキストガ </t>
    </rPh>
    <rPh sb="63" eb="65">
      <t xml:space="preserve">セッテイ </t>
    </rPh>
    <phoneticPr fontId="3"/>
  </si>
  <si>
    <t>CMSの仕様上、altにタイトル（企業名）を設定できない
No07と同様の仕様なら対応可能です。
ロゴの後で社名テキストを設置する
https://staging.i-c-e.jp/companies/</t>
    <phoneticPr fontId="3"/>
  </si>
  <si>
    <r>
      <t xml:space="preserve">各ロゴ画像には、各社名を記載するのが良いと考えられます。
例えば、img 要素の alt 属性に対して各社名を設定してください。
</t>
    </r>
    <r>
      <rPr>
        <b/>
        <sz val="12"/>
        <color rgb="FF000000"/>
        <rFont val="游ゴシック"/>
        <family val="3"/>
        <charset val="128"/>
      </rPr>
      <t>修正例：alt 属性による代替テキストの設定</t>
    </r>
    <r>
      <rPr>
        <sz val="12"/>
        <color indexed="8"/>
        <rFont val="游ゴシック"/>
        <family val="3"/>
        <charset val="128"/>
      </rPr>
      <t xml:space="preserve">
&lt;img src="/files/blog/4/blog_posts/2020/01/00000001_eye_catch.png?846523006" alt="</t>
    </r>
    <r>
      <rPr>
        <b/>
        <sz val="12"/>
        <color rgb="FFFF0000"/>
        <rFont val="游ゴシック"/>
        <family val="3"/>
        <charset val="128"/>
      </rPr>
      <t>株式会社 アレグロマジック</t>
    </r>
    <r>
      <rPr>
        <sz val="12"/>
        <color indexed="8"/>
        <rFont val="游ゴシック"/>
        <family val="3"/>
        <charset val="128"/>
      </rPr>
      <t>" class="img-eye-catch"&gt;</t>
    </r>
    <rPh sb="0" eb="1">
      <t>✍️</t>
    </rPh>
    <rPh sb="3" eb="5">
      <t xml:space="preserve">ガゾウ </t>
    </rPh>
    <rPh sb="8" eb="10">
      <t xml:space="preserve">カクシャ </t>
    </rPh>
    <rPh sb="10" eb="11">
      <t xml:space="preserve">メイ </t>
    </rPh>
    <rPh sb="12" eb="14">
      <t xml:space="preserve">キサイ </t>
    </rPh>
    <rPh sb="18" eb="19">
      <t xml:space="preserve">ヨイト </t>
    </rPh>
    <rPh sb="21" eb="22">
      <t xml:space="preserve">カンガエラレマス。 </t>
    </rPh>
    <rPh sb="29" eb="30">
      <t xml:space="preserve">タトエバ </t>
    </rPh>
    <rPh sb="36" eb="38">
      <t xml:space="preserve">ヨウソヲ </t>
    </rPh>
    <rPh sb="44" eb="46">
      <t xml:space="preserve">ゾクセイヲ </t>
    </rPh>
    <rPh sb="46" eb="47">
      <t xml:space="preserve">ナイヨウガ </t>
    </rPh>
    <rPh sb="48" eb="49">
      <t xml:space="preserve">タイシテ </t>
    </rPh>
    <rPh sb="52" eb="54">
      <t xml:space="preserve">シャメイヲ </t>
    </rPh>
    <rPh sb="55" eb="57">
      <t xml:space="preserve">セッテイ </t>
    </rPh>
    <rPh sb="64" eb="67">
      <t xml:space="preserve">シュウセイレイ </t>
    </rPh>
    <rPh sb="72" eb="74">
      <t xml:space="preserve">ゾクセイ </t>
    </rPh>
    <rPh sb="77" eb="79">
      <t xml:space="preserve">ダイタイテキストノ </t>
    </rPh>
    <rPh sb="84" eb="86">
      <t xml:space="preserve">セッテイ </t>
    </rPh>
    <phoneticPr fontId="3"/>
  </si>
  <si>
    <r>
      <rPr>
        <b/>
        <sz val="12"/>
        <color rgb="FF000000"/>
        <rFont val="游ゴシック"/>
        <family val="3"/>
        <charset val="128"/>
      </rPr>
      <t>申し送り1</t>
    </r>
    <r>
      <rPr>
        <sz val="12"/>
        <color indexed="8"/>
        <rFont val="游ゴシック"/>
        <family val="3"/>
        <charset val="128"/>
      </rPr>
      <t xml:space="preserve">
No.07 の「加盟・協賛企業」ページでは、ロゴ画像の後に代替情報（社名）となるテキストが設置されています。
修正の際はあわせて参考としてください。</t>
    </r>
    <rPh sb="0" eb="1">
      <t xml:space="preserve">モウシオクリ </t>
    </rPh>
    <rPh sb="33" eb="34">
      <t xml:space="preserve">アトニ </t>
    </rPh>
    <rPh sb="35" eb="37">
      <t xml:space="preserve">ダイタイテキスト </t>
    </rPh>
    <rPh sb="37" eb="39">
      <t xml:space="preserve">ジョウホウ </t>
    </rPh>
    <rPh sb="40" eb="42">
      <t xml:space="preserve">シャメイ </t>
    </rPh>
    <rPh sb="51" eb="53">
      <t xml:space="preserve">セッチ </t>
    </rPh>
    <rPh sb="61" eb="63">
      <t xml:space="preserve">シュウセイ </t>
    </rPh>
    <rPh sb="70" eb="72">
      <t xml:space="preserve">サンコウ </t>
    </rPh>
    <phoneticPr fontId="3"/>
  </si>
  <si>
    <t>Activity の各リンク</t>
    <rPh sb="4" eb="6">
      <t xml:space="preserve">イチラン </t>
    </rPh>
    <rPh sb="10" eb="11">
      <t xml:space="preserve">カクリンク </t>
    </rPh>
    <phoneticPr fontId="3"/>
  </si>
  <si>
    <r>
      <rPr>
        <b/>
        <sz val="12"/>
        <color rgb="FF000000"/>
        <rFont val="游ゴシック"/>
        <family val="3"/>
        <charset val="128"/>
      </rPr>
      <t>リンク先を示すテキストに対して見出し要素を用いている</t>
    </r>
    <r>
      <rPr>
        <sz val="12"/>
        <color rgb="FF000000"/>
        <rFont val="游ゴシック"/>
        <family val="3"/>
        <charset val="128"/>
      </rPr>
      <t xml:space="preserve">
掲載されるリンク先の一覧の各テキストに対して見出し要素を利用しています。
見出し対象としている箇所の後にコンテンツが続く状態でもないため、見出し要素の利用は適切ではないと考えられます。</t>
    </r>
    <rPh sb="5" eb="6">
      <t xml:space="preserve">シメス </t>
    </rPh>
    <rPh sb="18" eb="20">
      <t xml:space="preserve">ヨウソヲ </t>
    </rPh>
    <rPh sb="21" eb="22">
      <t xml:space="preserve">モチイテイル </t>
    </rPh>
    <rPh sb="27" eb="29">
      <t xml:space="preserve">ケイサイ </t>
    </rPh>
    <rPh sb="37" eb="39">
      <t xml:space="preserve">イチラン </t>
    </rPh>
    <rPh sb="40" eb="41">
      <t xml:space="preserve">カクテキスト </t>
    </rPh>
    <rPh sb="49" eb="51">
      <t xml:space="preserve">ミダシヨウソヲ </t>
    </rPh>
    <rPh sb="55" eb="57">
      <t xml:space="preserve">リヨウシテイマス </t>
    </rPh>
    <rPh sb="64" eb="66">
      <t xml:space="preserve">ミダシ </t>
    </rPh>
    <rPh sb="67" eb="69">
      <t xml:space="preserve">タイショウ </t>
    </rPh>
    <rPh sb="74" eb="76">
      <t xml:space="preserve">カショ </t>
    </rPh>
    <rPh sb="85" eb="86">
      <t xml:space="preserve">ツヅク </t>
    </rPh>
    <rPh sb="87" eb="89">
      <t xml:space="preserve">ジョウタイ </t>
    </rPh>
    <rPh sb="96" eb="98">
      <t xml:space="preserve">ミダシ </t>
    </rPh>
    <rPh sb="99" eb="101">
      <t xml:space="preserve">ヨウソ </t>
    </rPh>
    <phoneticPr fontId="3"/>
  </si>
  <si>
    <r>
      <rPr>
        <sz val="12"/>
        <color rgb="FF000000"/>
        <rFont val="游ゴシック"/>
        <family val="3"/>
        <charset val="128"/>
      </rPr>
      <t xml:space="preserve">各項目が li 要素を用いて並列関係を示していることや、見出し要素の後にコンテンツとなる情報が含まれないことから、見出し要素以外の要素を用いることが適切と考えます。
例えば、カテゴリ情報や日付情報と同様に div 要素を用いてテキスト箇所
</t>
    </r>
    <r>
      <rPr>
        <b/>
        <sz val="12"/>
        <color rgb="FF000000"/>
        <rFont val="游ゴシック"/>
        <family val="3"/>
        <charset val="128"/>
      </rPr>
      <t xml:space="preserve">修正例：見出し要素ではなく div 要素への変更
</t>
    </r>
    <r>
      <rPr>
        <sz val="12"/>
        <color rgb="FF000000"/>
        <rFont val="游ゴシック"/>
        <family val="3"/>
        <charset val="128"/>
      </rPr>
      <t>&lt;li class="top-activity__list__item"&gt;
&lt;a href="（略）"&gt;
&lt;div class="image"&gt;（略）&lt;/div&gt;
&lt;div class="category category-event_report"&gt;EVENT REPORT&lt;/div&gt;
&lt;div class="date"&gt;MARCH 26.2024&lt;/div&gt;
&lt;</t>
    </r>
    <r>
      <rPr>
        <b/>
        <sz val="12"/>
        <color rgb="FFFF0000"/>
        <rFont val="游ゴシック"/>
        <family val="3"/>
        <charset val="128"/>
      </rPr>
      <t>div</t>
    </r>
    <r>
      <rPr>
        <sz val="12"/>
        <color rgb="FF000000"/>
        <rFont val="游ゴシック"/>
        <family val="3"/>
        <charset val="128"/>
      </rPr>
      <t xml:space="preserve"> class="title"&gt;2024年度 第2回マネジメントサロンを開催しました！&lt;/</t>
    </r>
    <r>
      <rPr>
        <b/>
        <sz val="12"/>
        <color rgb="FFFF0000"/>
        <rFont val="游ゴシック"/>
        <family val="3"/>
        <charset val="128"/>
      </rPr>
      <t>div</t>
    </r>
    <r>
      <rPr>
        <sz val="12"/>
        <color rgb="FF000000"/>
        <rFont val="游ゴシック"/>
        <family val="3"/>
        <charset val="128"/>
      </rPr>
      <t>&gt;
&lt;/a&gt;
&lt;/li&gt;</t>
    </r>
  </si>
  <si>
    <t>加盟・協賛企業の一覧</t>
    <rPh sb="0" eb="4">
      <t xml:space="preserve">キギョウイチラン </t>
    </rPh>
    <phoneticPr fontId="3"/>
  </si>
  <si>
    <r>
      <rPr>
        <b/>
        <sz val="12"/>
        <color rgb="FF000000"/>
        <rFont val="游ゴシック"/>
        <family val="3"/>
        <charset val="128"/>
      </rPr>
      <t xml:space="preserve">空のリスト要素が連続するため、全体数を把握しずらい
</t>
    </r>
    <r>
      <rPr>
        <sz val="12"/>
        <color rgb="FF000000"/>
        <rFont val="游ゴシック"/>
        <family val="3"/>
        <charset val="128"/>
      </rPr>
      <t>正会員社と賛助会員社の後に続く各企業の一覧ですが、内容が空となる li 要素が含まれています。
実際に掲載されている以上の数のリスト項目が用いられているため、全体数を把握しずらい状態となっています。</t>
    </r>
  </si>
  <si>
    <r>
      <rPr>
        <sz val="12"/>
        <color rgb="FF000000"/>
        <rFont val="游ゴシック"/>
        <family val="3"/>
        <charset val="128"/>
      </rPr>
      <t xml:space="preserve">不要な li 要素であれば削除してください。
レイアウトを整える上で空の li 要素を用いる必要がある場合は、aria-hidden 属性を用いて支援技術に対しても li 要素を隠すようにしてください。
</t>
    </r>
    <r>
      <rPr>
        <b/>
        <sz val="12"/>
        <color rgb="FF000000"/>
        <rFont val="游ゴシック"/>
        <family val="3"/>
        <charset val="128"/>
      </rPr>
      <t xml:space="preserve">修正例：aria-hidden 属性による要素の非表示化
</t>
    </r>
    <r>
      <rPr>
        <sz val="12"/>
        <color rgb="FF000000"/>
        <rFont val="游ゴシック"/>
        <family val="3"/>
        <charset val="128"/>
      </rPr>
      <t xml:space="preserve">&lt;li class="empty" </t>
    </r>
    <r>
      <rPr>
        <b/>
        <sz val="12"/>
        <color rgb="FFFF0000"/>
        <rFont val="游ゴシック"/>
        <family val="3"/>
        <charset val="128"/>
      </rPr>
      <t>aria-hidden="true"</t>
    </r>
    <r>
      <rPr>
        <sz val="12"/>
        <color rgb="FF000000"/>
        <rFont val="游ゴシック"/>
        <family val="3"/>
        <charset val="128"/>
      </rPr>
      <t>&gt;&lt;/li&gt;</t>
    </r>
  </si>
  <si>
    <t>MVカルーセル
強調箇所（About内）</t>
    <phoneticPr fontId="3"/>
  </si>
  <si>
    <r>
      <rPr>
        <b/>
        <sz val="12"/>
        <color rgb="FF000000"/>
        <rFont val="游ゴシック"/>
        <family val="3"/>
        <charset val="128"/>
      </rPr>
      <t>色の違いのみで選択状態や強調を示している</t>
    </r>
    <r>
      <rPr>
        <sz val="12"/>
        <color rgb="FF000000"/>
        <rFont val="游ゴシック"/>
        <family val="3"/>
        <charset val="128"/>
      </rPr>
      <t xml:space="preserve">
MV カルーセルのスライドインジケータ（スライド下部の操作ボタン）箇所では、色の違いのみでコンポーネントの選択状態を表現しています。</t>
    </r>
    <rPh sb="0" eb="1">
      <t xml:space="preserve">イロ </t>
    </rPh>
    <rPh sb="2" eb="3">
      <t xml:space="preserve">チガイ </t>
    </rPh>
    <rPh sb="7" eb="9">
      <t xml:space="preserve">センタク </t>
    </rPh>
    <rPh sb="9" eb="11">
      <t xml:space="preserve">ジョウタイ </t>
    </rPh>
    <rPh sb="12" eb="14">
      <t xml:space="preserve">キョウチョウヲ </t>
    </rPh>
    <rPh sb="15" eb="16">
      <t xml:space="preserve">シメシテイル </t>
    </rPh>
    <rPh sb="53" eb="55">
      <t/>
    </rPh>
    <phoneticPr fontId="3"/>
  </si>
  <si>
    <t>同一形状の複数のボタンを、色の違いのみでアクティブ状態を識別する必要がある状況に起因した課題です。
例えば、アクティブ状態の表現として、色の違いとあわせて高さや長さを変えるなどと、色だけではなく形状の変化を用いるようにしてください。</t>
    <rPh sb="0" eb="2">
      <t xml:space="preserve">ドウイツ </t>
    </rPh>
    <rPh sb="2" eb="4">
      <t xml:space="preserve">ケイジョウ </t>
    </rPh>
    <rPh sb="5" eb="7">
      <t xml:space="preserve">フクスウノ </t>
    </rPh>
    <rPh sb="13" eb="14">
      <t xml:space="preserve">イロノ </t>
    </rPh>
    <rPh sb="15" eb="16">
      <t xml:space="preserve">チガイ </t>
    </rPh>
    <rPh sb="25" eb="27">
      <t xml:space="preserve">ジョウタイヲ </t>
    </rPh>
    <rPh sb="37" eb="39">
      <t xml:space="preserve">ジョウキョウ </t>
    </rPh>
    <rPh sb="44" eb="46">
      <t xml:space="preserve">カダイ </t>
    </rPh>
    <rPh sb="50" eb="51">
      <t xml:space="preserve">タトエバ </t>
    </rPh>
    <rPh sb="59" eb="61">
      <t xml:space="preserve">ジョウタイ </t>
    </rPh>
    <rPh sb="62" eb="64">
      <t xml:space="preserve">ヒョウゲン </t>
    </rPh>
    <rPh sb="68" eb="69">
      <t xml:space="preserve">イロノ </t>
    </rPh>
    <rPh sb="70" eb="71">
      <t xml:space="preserve">チガイト </t>
    </rPh>
    <rPh sb="77" eb="78">
      <t xml:space="preserve">タカサヲ </t>
    </rPh>
    <rPh sb="80" eb="81">
      <t xml:space="preserve">ナガサ </t>
    </rPh>
    <rPh sb="83" eb="84">
      <t xml:space="preserve">カエル </t>
    </rPh>
    <rPh sb="90" eb="91">
      <t xml:space="preserve">イロダケデハナク </t>
    </rPh>
    <rPh sb="97" eb="99">
      <t xml:space="preserve">ケイジョウノ </t>
    </rPh>
    <rPh sb="100" eb="102">
      <t xml:space="preserve">ヘンカ </t>
    </rPh>
    <rPh sb="103" eb="104">
      <t xml:space="preserve">モチイルヨウニ </t>
    </rPh>
    <phoneticPr fontId="3"/>
  </si>
  <si>
    <t>強調箇所（「About」配下）
カテゴリ表示（「News」「Activity」配下）</t>
    <rPh sb="0" eb="4">
      <t xml:space="preserve">キョウチョウカショ </t>
    </rPh>
    <rPh sb="12" eb="14">
      <t xml:space="preserve">ハイカ </t>
    </rPh>
    <rPh sb="20" eb="22">
      <t xml:space="preserve">ヒョウジ </t>
    </rPh>
    <rPh sb="31" eb="33">
      <t xml:space="preserve">ハイカ </t>
    </rPh>
    <phoneticPr fontId="3"/>
  </si>
  <si>
    <r>
      <rPr>
        <b/>
        <sz val="12"/>
        <color rgb="FF000000"/>
        <rFont val="游ゴシック"/>
        <family val="3"/>
        <charset val="128"/>
      </rPr>
      <t>デバイス文字のコントラスト比が確保されていない</t>
    </r>
    <r>
      <rPr>
        <sz val="12"/>
        <color rgb="FF000000"/>
        <rFont val="游ゴシック"/>
        <family val="3"/>
        <charset val="128"/>
      </rPr>
      <t xml:space="preserve">
以下の箇所では、文字と背景色のコントラストが 4.5 : 1 以下となっています。
・青文字 / 白背景（ 2.48 : 1 ）
　・強調箇所（「About」配下）
・白文字 / 深いグレー背景（ 3.52 : 1 ）
　・「PRESS」テキストタグ（「News」配下）
・白文字 / 緑背景（ 3.01 : 1 ）
　・「EVENT」テキストタグ（「News」配下）
　・「EVENT REPORT」テキストタグ（「Activity」配下）</t>
    </r>
    <rPh sb="15" eb="17">
      <t xml:space="preserve">カクホサレテイナイ </t>
    </rPh>
    <rPh sb="24" eb="26">
      <t xml:space="preserve">イカ </t>
    </rPh>
    <rPh sb="27" eb="29">
      <t xml:space="preserve">カショ </t>
    </rPh>
    <rPh sb="35" eb="38">
      <t xml:space="preserve">ハイケイイロ </t>
    </rPh>
    <rPh sb="55" eb="57">
      <t xml:space="preserve">イカ </t>
    </rPh>
    <rPh sb="68" eb="69">
      <t xml:space="preserve">アオモジ </t>
    </rPh>
    <rPh sb="69" eb="71">
      <t xml:space="preserve">モジ </t>
    </rPh>
    <rPh sb="74" eb="77">
      <t xml:space="preserve">シロハイケイ </t>
    </rPh>
    <rPh sb="91" eb="93">
      <t xml:space="preserve">キョウチョウ </t>
    </rPh>
    <rPh sb="93" eb="95">
      <t xml:space="preserve">カショ </t>
    </rPh>
    <rPh sb="103" eb="105">
      <t xml:space="preserve">ハイカ </t>
    </rPh>
    <rPh sb="108" eb="109">
      <t>ミドリ</t>
    </rPh>
    <rPh sb="114" eb="115">
      <t/>
    </rPh>
    <rPh sb="156" eb="158">
      <t xml:space="preserve">ハイカ </t>
    </rPh>
    <rPh sb="167" eb="168">
      <t>ミドリ _x0000__x000F__x0002_</t>
    </rPh>
    <phoneticPr fontId="3"/>
  </si>
  <si>
    <t>MVカルーセル
Membersカルーセル（SPのみ）</t>
    <phoneticPr fontId="3"/>
  </si>
  <si>
    <r>
      <rPr>
        <b/>
        <sz val="12"/>
        <color rgb="FF000000"/>
        <rFont val="游ゴシック"/>
        <family val="3"/>
        <charset val="128"/>
      </rPr>
      <t>インターフェースコンポーネントのコントラストが確保されていない</t>
    </r>
    <r>
      <rPr>
        <sz val="12"/>
        <color rgb="FF000000"/>
        <rFont val="游ゴシック"/>
        <family val="3"/>
        <charset val="128"/>
      </rPr>
      <t xml:space="preserve">
カルーセルで用いられている次の 2つの UI 部分では、背景とのコントラストが十分に確保されていません。
・MV カルーセルのスライドインジケータ（スライド下部の操作ボタン）
・Membersカルーセル（SPのみ）のスライドのPrevious / Next ボタン</t>
    </r>
    <rPh sb="23" eb="25">
      <t xml:space="preserve">カクホ </t>
    </rPh>
    <rPh sb="38" eb="39">
      <t xml:space="preserve">モチイラレテイル </t>
    </rPh>
    <rPh sb="45" eb="46">
      <t xml:space="preserve">ツギノ </t>
    </rPh>
    <rPh sb="55" eb="57">
      <t xml:space="preserve">ブブン </t>
    </rPh>
    <rPh sb="60" eb="62">
      <t xml:space="preserve">ハイケイ </t>
    </rPh>
    <rPh sb="71" eb="73">
      <t xml:space="preserve">ジュウブン </t>
    </rPh>
    <phoneticPr fontId="3"/>
  </si>
  <si>
    <t>SCROLL
MVカルーセル
Membersカルーセル（SPのみ）</t>
    <phoneticPr fontId="3"/>
  </si>
  <si>
    <r>
      <rPr>
        <b/>
        <sz val="12"/>
        <color rgb="FF000000"/>
        <rFont val="游ゴシック"/>
        <family val="3"/>
        <charset val="128"/>
      </rPr>
      <t>動き続けるコンテンツが掲載されている</t>
    </r>
    <r>
      <rPr>
        <sz val="12"/>
        <color rgb="FF000000"/>
        <rFont val="游ゴシック"/>
        <family val="3"/>
        <charset val="128"/>
      </rPr>
      <t xml:space="preserve">
以下の 2つのコンテンツは、利用者の操作で動きを止めることができないものとなります。
・ページ上部左側に掲載される SCROLL（PC表示のみ）
・カルーセル</t>
    </r>
    <rPh sb="0" eb="1">
      <t xml:space="preserve">ウゴキツヅケル </t>
    </rPh>
    <rPh sb="11" eb="13">
      <t xml:space="preserve">ケイサイ </t>
    </rPh>
    <rPh sb="19" eb="21">
      <t xml:space="preserve">イカ </t>
    </rPh>
    <rPh sb="33" eb="36">
      <t xml:space="preserve">リヨウシャ </t>
    </rPh>
    <rPh sb="40" eb="41">
      <t xml:space="preserve">ウゴキヲ </t>
    </rPh>
    <rPh sb="43" eb="44">
      <t xml:space="preserve">トメルコトガデキズ </t>
    </rPh>
    <rPh sb="66" eb="68">
      <t xml:space="preserve">ジョウブ </t>
    </rPh>
    <rPh sb="68" eb="70">
      <t xml:space="preserve">ヒダリガワ </t>
    </rPh>
    <rPh sb="71" eb="73">
      <t xml:space="preserve">ケイサイ </t>
    </rPh>
    <rPh sb="86" eb="88">
      <t xml:space="preserve">ヒョウジ </t>
    </rPh>
    <phoneticPr fontId="3"/>
  </si>
  <si>
    <t>自動的に動き始め、5秒以上長く動き続けるコンテンツについては、利用者が「一時停止」「停止」「非表示」のいずれかを行えるようにする仕組みの提供が必要となります。
カルーセルであれば、「自動再生を保持した上で、一時停止 / 再生 ボタンを提供する」ことや、「自動再生を行わない」といった対応が考えられます。
SCROLL テキスト箇所でのアニメーションの場合、利用者が制御する仕組みの提供が難しいと考えられるため、例えば「 ページ表示後、5秒以内でアニメーションが停止する 」といった対応が良いと考えます。</t>
    <rPh sb="0" eb="3">
      <t xml:space="preserve">ジドウテキニ </t>
    </rPh>
    <rPh sb="4" eb="5">
      <t xml:space="preserve">ウゴク </t>
    </rPh>
    <rPh sb="10" eb="13">
      <t xml:space="preserve">ビョウイジョウ </t>
    </rPh>
    <rPh sb="13" eb="14">
      <t xml:space="preserve">ナガク </t>
    </rPh>
    <rPh sb="15" eb="16">
      <t xml:space="preserve">ウゴキツヅケル </t>
    </rPh>
    <rPh sb="31" eb="34">
      <t xml:space="preserve">リヨウシャ </t>
    </rPh>
    <rPh sb="36" eb="40">
      <t xml:space="preserve">イチジテイシ </t>
    </rPh>
    <rPh sb="42" eb="44">
      <t xml:space="preserve">テイシ </t>
    </rPh>
    <rPh sb="46" eb="49">
      <t xml:space="preserve">ヒヒョウジ </t>
    </rPh>
    <rPh sb="56" eb="57">
      <t xml:space="preserve">オコナエル </t>
    </rPh>
    <rPh sb="64" eb="66">
      <t xml:space="preserve">シクミ </t>
    </rPh>
    <rPh sb="68" eb="70">
      <t xml:space="preserve">テイキョウ </t>
    </rPh>
    <rPh sb="71" eb="73">
      <t xml:space="preserve">ヒツヨウトナリマス </t>
    </rPh>
    <rPh sb="92" eb="96">
      <t xml:space="preserve">ジドウサイセイ </t>
    </rPh>
    <rPh sb="97" eb="99">
      <t xml:space="preserve">ホジ </t>
    </rPh>
    <rPh sb="104" eb="106">
      <t xml:space="preserve">ジドウ </t>
    </rPh>
    <rPh sb="106" eb="108">
      <t xml:space="preserve">サイセイヲ </t>
    </rPh>
    <rPh sb="109" eb="111">
      <t xml:space="preserve">テイキョウ </t>
    </rPh>
    <rPh sb="117" eb="121">
      <t xml:space="preserve">イチジテイシ </t>
    </rPh>
    <rPh sb="128" eb="132">
      <t xml:space="preserve">ジドウサイセイヲ </t>
    </rPh>
    <rPh sb="133" eb="134">
      <t xml:space="preserve">オコナワナイ </t>
    </rPh>
    <rPh sb="139" eb="141">
      <t xml:space="preserve">サイセイ </t>
    </rPh>
    <rPh sb="146" eb="148">
      <t xml:space="preserve">テイキョウ </t>
    </rPh>
    <rPh sb="155" eb="157">
      <t xml:space="preserve">タイオウ </t>
    </rPh>
    <rPh sb="158" eb="159">
      <t xml:space="preserve">カンガエラレマス </t>
    </rPh>
    <rPh sb="165" eb="167">
      <t xml:space="preserve">カショ </t>
    </rPh>
    <rPh sb="180" eb="183">
      <t xml:space="preserve">リヨウシャ </t>
    </rPh>
    <rPh sb="184" eb="186">
      <t xml:space="preserve">セイギョスルシクミノ </t>
    </rPh>
    <rPh sb="192" eb="194">
      <t xml:space="preserve">テイキョウガ </t>
    </rPh>
    <rPh sb="195" eb="196">
      <t xml:space="preserve">ムズカシイテ </t>
    </rPh>
    <rPh sb="199" eb="200">
      <t xml:space="preserve">カンガエラレルタメ </t>
    </rPh>
    <rPh sb="207" eb="208">
      <t xml:space="preserve">タトエバ </t>
    </rPh>
    <rPh sb="215" eb="218">
      <t xml:space="preserve">ヒョウジゴ </t>
    </rPh>
    <rPh sb="220" eb="223">
      <t xml:space="preserve">ビョウイナイ </t>
    </rPh>
    <rPh sb="232" eb="234">
      <t xml:space="preserve">テイシスル </t>
    </rPh>
    <rPh sb="242" eb="244">
      <t xml:space="preserve">タイオウ </t>
    </rPh>
    <rPh sb="245" eb="246">
      <t xml:space="preserve">ヨイト </t>
    </rPh>
    <rPh sb="248" eb="249">
      <t xml:space="preserve">カンガエマス </t>
    </rPh>
    <phoneticPr fontId="3"/>
  </si>
  <si>
    <r>
      <rPr>
        <b/>
        <sz val="12"/>
        <color rgb="FF000000"/>
        <rFont val="游ゴシック"/>
        <family val="3"/>
        <charset val="128"/>
      </rPr>
      <t>フォーカスを受け取った箇所に対して可視的な変化がない</t>
    </r>
    <r>
      <rPr>
        <sz val="12"/>
        <color rgb="FF000000"/>
        <rFont val="游ゴシック"/>
        <family val="3"/>
        <charset val="128"/>
      </rPr>
      <t xml:space="preserve">
以下の箇所では、フォーカスを受け取るににもかかわらず、可視的な変化が生じません。
・スライド
・スライドインジケータ（スライド下部の操作ボタン）
・スライドのPrevious / Next ボタン
特にスライドのPrevious / Next ボタンは、2つ重なるように存在していますが、DOM 上の 1つ目のボタンでは「スライドを1つ手前に戻す」機能も設定されていないように見受けられます。</t>
    </r>
    <rPh sb="6" eb="7">
      <t xml:space="preserve">ウケトッタカショ </t>
    </rPh>
    <rPh sb="17" eb="20">
      <t xml:space="preserve">カシテキナ </t>
    </rPh>
    <rPh sb="21" eb="23">
      <t xml:space="preserve">ヘンカ </t>
    </rPh>
    <rPh sb="27" eb="29">
      <t xml:space="preserve">イカノ </t>
    </rPh>
    <rPh sb="30" eb="32">
      <t xml:space="preserve">カショ </t>
    </rPh>
    <rPh sb="41" eb="42">
      <t xml:space="preserve">ウケトルニ </t>
    </rPh>
    <rPh sb="54" eb="57">
      <t xml:space="preserve">カシテキナ </t>
    </rPh>
    <rPh sb="58" eb="60">
      <t xml:space="preserve">ヘンカ </t>
    </rPh>
    <rPh sb="61" eb="62">
      <t xml:space="preserve">ショウジ </t>
    </rPh>
    <rPh sb="90" eb="92">
      <t xml:space="preserve">カブ </t>
    </rPh>
    <rPh sb="93" eb="95">
      <t xml:space="preserve">ソウサ </t>
    </rPh>
    <rPh sb="107" eb="108">
      <t xml:space="preserve">トクニ </t>
    </rPh>
    <rPh sb="137" eb="138">
      <t xml:space="preserve">カサナルヨウニ </t>
    </rPh>
    <rPh sb="151" eb="153">
      <t xml:space="preserve">ソンザイ </t>
    </rPh>
    <rPh sb="164" eb="165">
      <t xml:space="preserve">ウエン </t>
    </rPh>
    <rPh sb="184" eb="186">
      <t xml:space="preserve">テマエ </t>
    </rPh>
    <rPh sb="190" eb="192">
      <t xml:space="preserve">キノウ </t>
    </rPh>
    <rPh sb="193" eb="195">
      <t xml:space="preserve">セッテイ </t>
    </rPh>
    <rPh sb="204" eb="206">
      <t xml:space="preserve">ミウケラレマス </t>
    </rPh>
    <phoneticPr fontId="3"/>
  </si>
  <si>
    <t>フォーカスを受け取る各箇所に対する CSS の設定で、outline を none にしていることに起因します。
対象各箇所の outline を非表示化する指定を削除し、フォーカスリングを表示させてください。
また、Previous / Next のボタンの重複については、不要となるボタンを削除してください。</t>
    <rPh sb="6" eb="7">
      <t xml:space="preserve">ウケトル </t>
    </rPh>
    <rPh sb="10" eb="13">
      <t xml:space="preserve">カクカショ </t>
    </rPh>
    <rPh sb="23" eb="25">
      <t xml:space="preserve">セッテイ </t>
    </rPh>
    <rPh sb="50" eb="52">
      <t xml:space="preserve">キイン </t>
    </rPh>
    <rPh sb="57" eb="59">
      <t xml:space="preserve">タイショウ </t>
    </rPh>
    <rPh sb="59" eb="60">
      <t>✍️</t>
    </rPh>
    <rPh sb="60" eb="62">
      <t xml:space="preserve">カショ </t>
    </rPh>
    <rPh sb="73" eb="76">
      <t xml:space="preserve">ヒヒョウジ </t>
    </rPh>
    <rPh sb="76" eb="77">
      <t xml:space="preserve">カ </t>
    </rPh>
    <rPh sb="82" eb="84">
      <t xml:space="preserve">サクジョシ </t>
    </rPh>
    <rPh sb="95" eb="97">
      <t xml:space="preserve">ヒョウジス </t>
    </rPh>
    <rPh sb="131" eb="133">
      <t xml:space="preserve">チョウフク </t>
    </rPh>
    <rPh sb="139" eb="141">
      <t xml:space="preserve">フヨウ </t>
    </rPh>
    <rPh sb="148" eb="150">
      <t xml:space="preserve">サクジョ </t>
    </rPh>
    <phoneticPr fontId="3"/>
  </si>
  <si>
    <r>
      <rPr>
        <b/>
        <sz val="12"/>
        <color rgb="FF000000"/>
        <rFont val="游ゴシック"/>
        <family val="3"/>
        <charset val="128"/>
      </rPr>
      <t>カルーセルUI に対して、役割やWAI-ARIA を正しく用いていない</t>
    </r>
    <r>
      <rPr>
        <sz val="12"/>
        <color rgb="FF000000"/>
        <rFont val="游ゴシック"/>
        <family val="3"/>
        <charset val="128"/>
      </rPr>
      <t xml:space="preserve">
MVカルーセルや Membersカルーセルでは、スライド部分に 
</t>
    </r>
    <rPh sb="13" eb="15">
      <t xml:space="preserve">ヤクワリ </t>
    </rPh>
    <rPh sb="26" eb="27">
      <t xml:space="preserve">タダシク </t>
    </rPh>
    <rPh sb="29" eb="30">
      <t xml:space="preserve">モチイテイナイ </t>
    </rPh>
    <phoneticPr fontId="3"/>
  </si>
  <si>
    <r>
      <t xml:space="preserve">カルーセルUI では、役割や名前を示すために、以下のような WAI-ARIA の設定が必要となります。
（課題とならない箇所についての言及は省略しています）
・カルーセル領域全体（ ul 要素）（インジケータの有無に関わらず共通）
　・role属性による group の明示。
　・aria-roledescription 属性によるスライドコンテンツの明示。
　・aria-label 属性や aria-labelledby 属性によるラベルの提示。
　　・MVカルーセルであれば、aria-label 属性にて「メインビジュアル」などと示してください。
　　・Membersカルーセルであれば、aria-labelleby 属性にて、カルーセル直前にある「加盟・協賛企業」を参照してください。
・各スライド要素（インジケータがない場合のみ）
　・role属性による group の明示。
　・aria-roledescription 属性による スライド の明示。
　・aria-label 属性によるスライドナンバーの提示。
</t>
    </r>
    <r>
      <rPr>
        <b/>
        <sz val="12"/>
        <color rgb="FF000000"/>
        <rFont val="游ゴシック"/>
        <family val="3"/>
        <charset val="128"/>
      </rPr>
      <t xml:space="preserve">修正例：WAI-ARIA によって役割や名前を設定した MVカルーセル
</t>
    </r>
    <r>
      <rPr>
        <sz val="12"/>
        <color indexed="8"/>
        <rFont val="游ゴシック"/>
        <family val="3"/>
        <charset val="128"/>
      </rPr>
      <t xml:space="preserve">&lt;ul class="mainimage slick-initialized slick-slider slick-dotted" </t>
    </r>
    <r>
      <rPr>
        <b/>
        <sz val="12"/>
        <color rgb="FFFF0000"/>
        <rFont val="游ゴシック"/>
        <family val="3"/>
        <charset val="128"/>
      </rPr>
      <t>role="group" aria-roledescription="スライドコンテンツ" aria-label="メインビジュアル"</t>
    </r>
    <r>
      <rPr>
        <sz val="12"/>
        <color indexed="8"/>
        <rFont val="游ゴシック"/>
        <family val="3"/>
        <charset val="128"/>
      </rPr>
      <t>&gt;
&lt;div class="slick-list draggable"&gt;
（略）
&lt;/div&gt;
&lt;ul class="slick-dots" role="tablist" style=""&gt;（略）&lt;/ul&gt;
&lt;/ul&gt;</t>
    </r>
    <rPh sb="11" eb="13">
      <t xml:space="preserve">ヤクワリヲ </t>
    </rPh>
    <rPh sb="14" eb="16">
      <t xml:space="preserve">ナマエヲ </t>
    </rPh>
    <rPh sb="17" eb="18">
      <t xml:space="preserve">シメス </t>
    </rPh>
    <rPh sb="23" eb="25">
      <t xml:space="preserve">イカノ </t>
    </rPh>
    <rPh sb="43" eb="45">
      <t xml:space="preserve">ヒツヨウトアンリマス </t>
    </rPh>
    <rPh sb="53" eb="55">
      <t xml:space="preserve">カダイ </t>
    </rPh>
    <rPh sb="70" eb="72">
      <t xml:space="preserve">ショウリャク </t>
    </rPh>
    <rPh sb="84" eb="86">
      <t xml:space="preserve">ヨウソヲ </t>
    </rPh>
    <rPh sb="87" eb="89">
      <t xml:space="preserve">ツイカシテイル </t>
    </rPh>
    <rPh sb="95" eb="97">
      <t xml:space="preserve">ヨウソ </t>
    </rPh>
    <rPh sb="106" eb="108">
      <t xml:space="preserve">ウム </t>
    </rPh>
    <rPh sb="113" eb="115">
      <t xml:space="preserve">キョウツウ </t>
    </rPh>
    <rPh sb="119" eb="121">
      <t xml:space="preserve">カショ </t>
    </rPh>
    <rPh sb="136" eb="138">
      <t xml:space="preserve">リョウイキ </t>
    </rPh>
    <rPh sb="138" eb="140">
      <t xml:space="preserve">ゼンタイ </t>
    </rPh>
    <rPh sb="149" eb="151">
      <t xml:space="preserve">ゾクセイ </t>
    </rPh>
    <rPh sb="165" eb="167">
      <t xml:space="preserve">メイジ </t>
    </rPh>
    <rPh sb="196" eb="198">
      <t xml:space="preserve">ゾクセイ </t>
    </rPh>
    <rPh sb="216" eb="218">
      <t xml:space="preserve">ゾクセイ </t>
    </rPh>
    <rPh sb="255" eb="257">
      <t xml:space="preserve">ゾクセイ </t>
    </rPh>
    <rPh sb="272" eb="273">
      <t xml:space="preserve">シメシテクダサイ </t>
    </rPh>
    <rPh sb="326" eb="328">
      <t xml:space="preserve">チョクゼン </t>
    </rPh>
    <rPh sb="332" eb="334">
      <t xml:space="preserve">キョウサン </t>
    </rPh>
    <rPh sb="334" eb="336">
      <t xml:space="preserve">キギョウ </t>
    </rPh>
    <rPh sb="341" eb="343">
      <t xml:space="preserve">サンショウ </t>
    </rPh>
    <rPh sb="419" eb="421">
      <t xml:space="preserve">シュウセイレイ ヤクワリ ナシュウセイレイ ヤクワリ ナマエヲ セッテイ リャク </t>
    </rPh>
    <phoneticPr fontId="3"/>
  </si>
  <si>
    <r>
      <rPr>
        <b/>
        <sz val="12"/>
        <color rgb="FF000000"/>
        <rFont val="游ゴシック"/>
        <family val="3"/>
        <charset val="128"/>
      </rPr>
      <t xml:space="preserve">申し送り1
</t>
    </r>
    <r>
      <rPr>
        <sz val="12"/>
        <color rgb="FF000000"/>
        <rFont val="游ゴシック"/>
        <family val="3"/>
        <charset val="128"/>
      </rPr>
      <t>Authoring Practices Guide では、前後送りとインジケータによるカルーセルについて以下のようなサンプルが掲載されています。あわせて参考にしていただければと思います。
https://www.w3.org/WAI/ARIA/apg/patterns/carousel/examples/carousel-1-prev-next/</t>
    </r>
    <r>
      <rPr>
        <b/>
        <sz val="12"/>
        <color rgb="FF000000"/>
        <rFont val="游ゴシック"/>
        <family val="3"/>
        <charset val="128"/>
      </rPr>
      <t xml:space="preserve">
</t>
    </r>
    <r>
      <rPr>
        <sz val="12"/>
        <color rgb="FF000000"/>
        <rFont val="游ゴシック"/>
        <family val="3"/>
        <charset val="128"/>
      </rPr>
      <t>https://www.w3.org/WAI/ARIA/apg/patterns/carousel/examples/carousel-2-tablist/</t>
    </r>
    <r>
      <rPr>
        <b/>
        <sz val="12"/>
        <color rgb="FF000000"/>
        <rFont val="游ゴシック"/>
        <family val="3"/>
        <charset val="128"/>
      </rPr>
      <t xml:space="preserve">
申し送り2</t>
    </r>
    <r>
      <rPr>
        <sz val="12"/>
        <color indexed="8"/>
        <rFont val="游ゴシック"/>
        <family val="3"/>
        <charset val="128"/>
      </rPr>
      <t xml:space="preserve">
slick 自体を悪いものと言い切りにくいですが、アクセシブルなカルーセル構築のライブラリとしては Splide などもあります。
（Splide であれば、申し送り1 に記載した カルーセルデザインパターンへの対応を行なっている、とドキュメントに記載されています）
slick で生成される DOM への調整調整が難しい場合、Splide の利用検討を行っていただいた方が良いかもしれません。
</t>
    </r>
    <r>
      <rPr>
        <b/>
        <sz val="12"/>
        <color rgb="FF000000"/>
        <rFont val="游ゴシック"/>
        <family val="3"/>
        <charset val="128"/>
      </rPr>
      <t>Splide</t>
    </r>
    <r>
      <rPr>
        <sz val="12"/>
        <color indexed="8"/>
        <rFont val="游ゴシック"/>
        <family val="3"/>
        <charset val="128"/>
      </rPr>
      <t xml:space="preserve">
https://ja.splidejs.com/
</t>
    </r>
    <r>
      <rPr>
        <b/>
        <sz val="12"/>
        <color rgb="FF000000"/>
        <rFont val="游ゴシック"/>
        <family val="3"/>
        <charset val="128"/>
      </rPr>
      <t>Splide におけるアクセシビリティ関連ドキュメント</t>
    </r>
    <r>
      <rPr>
        <sz val="12"/>
        <color indexed="8"/>
        <rFont val="游ゴシック"/>
        <family val="3"/>
        <charset val="128"/>
      </rPr>
      <t xml:space="preserve">
https://ja.splidejs.com/guides/accessibility/</t>
    </r>
    <rPh sb="0" eb="1">
      <t xml:space="preserve">モウシオクリ </t>
    </rPh>
    <rPh sb="5" eb="6">
      <t xml:space="preserve">モウシオクリ </t>
    </rPh>
    <rPh sb="18" eb="20">
      <t xml:space="preserve">コウチク </t>
    </rPh>
    <rPh sb="35" eb="38">
      <t xml:space="preserve">ゼンゴオクリ </t>
    </rPh>
    <rPh sb="68" eb="71">
      <t xml:space="preserve">チョクセツテキナ </t>
    </rPh>
    <rPh sb="72" eb="74">
      <t xml:space="preserve">チョウセイガ </t>
    </rPh>
    <rPh sb="75" eb="76">
      <t xml:space="preserve">ムズカシイバアイ </t>
    </rPh>
    <rPh sb="91" eb="93">
      <t xml:space="preserve">ケントウ </t>
    </rPh>
    <rPh sb="94" eb="95">
      <t xml:space="preserve">オコナッテイタダイタホウガ </t>
    </rPh>
    <rPh sb="104" eb="105">
      <t xml:space="preserve">ヨイカモシレマセン </t>
    </rPh>
    <rPh sb="346" eb="347">
      <t xml:space="preserve">モウシオクリ </t>
    </rPh>
    <rPh sb="376" eb="377">
      <t xml:space="preserve">オコナッテイル </t>
    </rPh>
    <rPh sb="407" eb="409">
      <t xml:space="preserve">セイセイ </t>
    </rPh>
    <rPh sb="419" eb="421">
      <t xml:space="preserve">チョウセイ </t>
    </rPh>
    <rPh sb="515" eb="517">
      <t xml:space="preserve">カンレン </t>
    </rPh>
    <phoneticPr fontId="3"/>
  </si>
  <si>
    <t>ページャー</t>
    <phoneticPr fontId="3"/>
  </si>
  <si>
    <r>
      <rPr>
        <b/>
        <sz val="12"/>
        <color rgb="FF000000"/>
        <rFont val="游ゴシック"/>
        <family val="3"/>
        <charset val="128"/>
      </rPr>
      <t>テキストで作られたオブジェクトに対する代替テキストが設定されていない</t>
    </r>
    <r>
      <rPr>
        <sz val="12"/>
        <color rgb="FF000000"/>
        <rFont val="游ゴシック"/>
        <family val="3"/>
        <charset val="128"/>
      </rPr>
      <t xml:space="preserve">
ページャー内に含まれる以下の 3つの箇所では、記号あるいはグラフィカルオブジェクトを用いて情報を伝えていますが、代替情報が設定されていません。
・&lt;&lt;
・&gt;&gt;
・&gt;| </t>
    </r>
    <rPh sb="5" eb="6">
      <t xml:space="preserve">ツクラレタ </t>
    </rPh>
    <rPh sb="19" eb="21">
      <t xml:space="preserve">ダイタイテキスト </t>
    </rPh>
    <rPh sb="26" eb="28">
      <t xml:space="preserve">セッテイ </t>
    </rPh>
    <rPh sb="40" eb="41">
      <t>🈚️</t>
    </rPh>
    <rPh sb="46" eb="48">
      <t xml:space="preserve">イカ </t>
    </rPh>
    <rPh sb="53" eb="55">
      <t xml:space="preserve">カショ </t>
    </rPh>
    <rPh sb="58" eb="60">
      <t xml:space="preserve">キゴウ </t>
    </rPh>
    <rPh sb="80" eb="82">
      <t xml:space="preserve">ジョウホウヲ </t>
    </rPh>
    <rPh sb="83" eb="84">
      <t xml:space="preserve">ツタエテイル </t>
    </rPh>
    <rPh sb="91" eb="93">
      <t xml:space="preserve">ダイタイ </t>
    </rPh>
    <rPh sb="93" eb="95">
      <t xml:space="preserve">ジョウホウガ </t>
    </rPh>
    <rPh sb="96" eb="98">
      <t xml:space="preserve">セッテイ </t>
    </rPh>
    <phoneticPr fontId="3"/>
  </si>
  <si>
    <r>
      <rPr>
        <sz val="12"/>
        <color rgb="FF000000"/>
        <rFont val="游ゴシック"/>
        <family val="3"/>
        <charset val="128"/>
      </rPr>
      <t xml:space="preserve">それぞれ、以下のような代替テキストが適切と考えられます。
・&lt;&lt;　：　前へ
・&gt;&gt;　：　次へ
・&gt;| 　：　最後へ
対象としている記号に対して span 要素を用い、role="img" と aria-label 属性を指定し、代替テキストを設定してください。
</t>
    </r>
    <r>
      <rPr>
        <b/>
        <sz val="12"/>
        <color rgb="FF000000"/>
        <rFont val="游ゴシック"/>
        <family val="3"/>
        <charset val="128"/>
      </rPr>
      <t xml:space="preserve">修正例1：aria-label 要素による代替テキストの設定
</t>
    </r>
    <r>
      <rPr>
        <sz val="12"/>
        <color rgb="FF000000"/>
        <rFont val="游ゴシック"/>
        <family val="3"/>
        <charset val="128"/>
      </rPr>
      <t>&lt;span class="prev"&gt;&lt;a href="/news/index/page:1" rel="prev"&gt;</t>
    </r>
    <r>
      <rPr>
        <b/>
        <sz val="12"/>
        <color rgb="FFFF0000"/>
        <rFont val="游ゴシック"/>
        <family val="3"/>
        <charset val="128"/>
      </rPr>
      <t>&lt;span role="img" aria-label="前へ"&gt;</t>
    </r>
    <r>
      <rPr>
        <sz val="12"/>
        <color rgb="FF000000"/>
        <rFont val="游ゴシック"/>
        <family val="3"/>
        <charset val="128"/>
      </rPr>
      <t>&amp;lt;&amp;lt;</t>
    </r>
    <r>
      <rPr>
        <b/>
        <sz val="12"/>
        <color rgb="FFFF0000"/>
        <rFont val="游ゴシック"/>
        <family val="3"/>
        <charset val="128"/>
      </rPr>
      <t>&lt;/span&gt;</t>
    </r>
    <r>
      <rPr>
        <sz val="12"/>
        <color rgb="FF000000"/>
        <rFont val="游ゴシック"/>
        <family val="3"/>
        <charset val="128"/>
      </rPr>
      <t>&lt;/a&gt;&lt;/span&gt;</t>
    </r>
  </si>
  <si>
    <t>お知らせ一覧</t>
    <rPh sb="4" eb="6">
      <t xml:space="preserve">イチラン </t>
    </rPh>
    <phoneticPr fontId="3"/>
  </si>
  <si>
    <r>
      <rPr>
        <sz val="12"/>
        <color rgb="FF000000"/>
        <rFont val="游ゴシック"/>
        <family val="3"/>
        <charset val="128"/>
      </rPr>
      <t xml:space="preserve">各項目が li 要素を用いて並列関係を示していることや、見出し要素の後にコンテンツとなる情報が含まれないことから、見出し要素以外の要素を用いることが適切と考えます。
例えば、カテゴリ情報や日付情報と同様に div 要素を用いてテキスト箇所
</t>
    </r>
    <r>
      <rPr>
        <b/>
        <sz val="12"/>
        <color rgb="FF000000"/>
        <rFont val="游ゴシック"/>
        <family val="3"/>
        <charset val="128"/>
      </rPr>
      <t xml:space="preserve">修正例：見出し要素ではなく div 要素への変更
</t>
    </r>
    <r>
      <rPr>
        <sz val="12"/>
        <color rgb="FF000000"/>
        <rFont val="游ゴシック"/>
        <family val="3"/>
        <charset val="128"/>
      </rPr>
      <t>&lt;li class="posts__list__item"&gt;&lt;a href="/news/archives/450"&gt;
&lt;div class="meta"&gt;（略）&lt;/div&gt;
&lt;</t>
    </r>
    <r>
      <rPr>
        <b/>
        <sz val="12"/>
        <color rgb="FFFF0000"/>
        <rFont val="游ゴシック"/>
        <family val="3"/>
        <charset val="128"/>
      </rPr>
      <t>div</t>
    </r>
    <r>
      <rPr>
        <sz val="12"/>
        <color rgb="FF000000"/>
        <rFont val="游ゴシック"/>
        <family val="3"/>
        <charset val="128"/>
      </rPr>
      <t xml:space="preserve"> class="title"&gt;&lt;/</t>
    </r>
    <r>
      <rPr>
        <b/>
        <sz val="12"/>
        <color rgb="FFFF0000"/>
        <rFont val="游ゴシック"/>
        <family val="3"/>
        <charset val="128"/>
      </rPr>
      <t>div</t>
    </r>
    <r>
      <rPr>
        <sz val="12"/>
        <color rgb="FF000000"/>
        <rFont val="游ゴシック"/>
        <family val="3"/>
        <charset val="128"/>
      </rPr>
      <t>&gt;
&lt;/a&gt;&lt;/li&gt;</t>
    </r>
  </si>
  <si>
    <r>
      <rPr>
        <b/>
        <sz val="12"/>
        <color rgb="FF000000"/>
        <rFont val="游ゴシック"/>
        <family val="3"/>
        <charset val="128"/>
      </rPr>
      <t>ページャー内の現在地表示が、視覚依存の方法になっている</t>
    </r>
    <r>
      <rPr>
        <sz val="12"/>
        <color rgb="FF000000"/>
        <rFont val="游ゴシック"/>
        <family val="3"/>
        <charset val="128"/>
      </rPr>
      <t xml:space="preserve">
現在地であることが、視覚的に依存した状態で提示されています。
視覚的な変化を確認することのできない利用者は、現在地ページが示された項目を把握することができません。</t>
    </r>
    <rPh sb="5" eb="6">
      <t>🈚️</t>
    </rPh>
    <rPh sb="7" eb="10">
      <t xml:space="preserve">ゲンザイチ </t>
    </rPh>
    <rPh sb="10" eb="12">
      <t xml:space="preserve">ヒョウジガ </t>
    </rPh>
    <rPh sb="14" eb="18">
      <t xml:space="preserve">シカクイゾン </t>
    </rPh>
    <rPh sb="28" eb="31">
      <t xml:space="preserve">ゲンザイチ </t>
    </rPh>
    <rPh sb="38" eb="41">
      <t xml:space="preserve">シカクテキナ </t>
    </rPh>
    <rPh sb="42" eb="44">
      <t xml:space="preserve">イゾン </t>
    </rPh>
    <rPh sb="46" eb="48">
      <t xml:space="preserve">ジョウタイ </t>
    </rPh>
    <rPh sb="49" eb="51">
      <t xml:space="preserve">テイジ </t>
    </rPh>
    <rPh sb="59" eb="62">
      <t xml:space="preserve">シカクテキナ </t>
    </rPh>
    <rPh sb="63" eb="65">
      <t xml:space="preserve">ヘンカ </t>
    </rPh>
    <rPh sb="66" eb="68">
      <t xml:space="preserve">カクニン </t>
    </rPh>
    <rPh sb="82" eb="85">
      <t xml:space="preserve">ゲンザイチ </t>
    </rPh>
    <rPh sb="89" eb="90">
      <t xml:space="preserve">シメサレタコウモクヲ </t>
    </rPh>
    <rPh sb="96" eb="98">
      <t xml:space="preserve">ハアク </t>
    </rPh>
    <phoneticPr fontId="3"/>
  </si>
  <si>
    <r>
      <t xml:space="preserve">現在地表示を行う場合、aria-current 属性を用います。
aria-current="page" と指定することで、対象箇所が現在表示ページを示す状態にあることを支援技術に対して通知できるようになります。
</t>
    </r>
    <r>
      <rPr>
        <b/>
        <sz val="12"/>
        <color rgb="FF000000"/>
        <rFont val="游ゴシック"/>
        <family val="3"/>
        <charset val="128"/>
      </rPr>
      <t>修正例：aria-current 属性による現在表示ページ項目の通知</t>
    </r>
    <r>
      <rPr>
        <sz val="12"/>
        <color indexed="8"/>
        <rFont val="游ゴシック"/>
        <family val="3"/>
        <charset val="128"/>
      </rPr>
      <t xml:space="preserve">
&lt;span class="current number" </t>
    </r>
    <r>
      <rPr>
        <b/>
        <sz val="12"/>
        <color rgb="FFFF0000"/>
        <rFont val="游ゴシック"/>
        <family val="3"/>
        <charset val="128"/>
      </rPr>
      <t>aria-current="page"</t>
    </r>
    <r>
      <rPr>
        <sz val="12"/>
        <color indexed="8"/>
        <rFont val="游ゴシック"/>
        <family val="3"/>
        <charset val="128"/>
      </rPr>
      <t xml:space="preserve">&gt;1&lt;/span&gt;
</t>
    </r>
    <rPh sb="0" eb="2">
      <t xml:space="preserve">ゲンザイチ </t>
    </rPh>
    <rPh sb="2" eb="3">
      <t xml:space="preserve">チ </t>
    </rPh>
    <rPh sb="3" eb="5">
      <t xml:space="preserve">ヒョウジヲ </t>
    </rPh>
    <rPh sb="6" eb="7">
      <t xml:space="preserve">オコナウバアイ </t>
    </rPh>
    <rPh sb="24" eb="26">
      <t xml:space="preserve">ゾクセイヲ </t>
    </rPh>
    <rPh sb="27" eb="28">
      <t xml:space="preserve">モチイマス </t>
    </rPh>
    <rPh sb="62" eb="66">
      <t xml:space="preserve">タイショウカショ </t>
    </rPh>
    <rPh sb="67" eb="71">
      <t xml:space="preserve">ゲンザイヒョウジページヲ </t>
    </rPh>
    <rPh sb="75" eb="76">
      <t xml:space="preserve">シメス </t>
    </rPh>
    <rPh sb="77" eb="79">
      <t xml:space="preserve">ジョウタイ </t>
    </rPh>
    <rPh sb="85" eb="87">
      <t xml:space="preserve">シエン </t>
    </rPh>
    <rPh sb="87" eb="89">
      <t xml:space="preserve">ギジュツ </t>
    </rPh>
    <rPh sb="93" eb="95">
      <t xml:space="preserve">ツウチ </t>
    </rPh>
    <rPh sb="108" eb="111">
      <t xml:space="preserve">シュウセイレイ </t>
    </rPh>
    <rPh sb="125" eb="127">
      <t xml:space="preserve">ゾクセイ </t>
    </rPh>
    <rPh sb="130" eb="132">
      <t xml:space="preserve">ゲンザイチ </t>
    </rPh>
    <rPh sb="132" eb="134">
      <t xml:space="preserve">ヒョウジ </t>
    </rPh>
    <rPh sb="137" eb="139">
      <t xml:space="preserve">コウモク </t>
    </rPh>
    <phoneticPr fontId="3"/>
  </si>
  <si>
    <r>
      <rPr>
        <b/>
        <sz val="12"/>
        <color rgb="FF000000"/>
        <rFont val="游ゴシック"/>
        <family val="3"/>
        <charset val="128"/>
      </rPr>
      <t>ページャーでは ul 要素も nav 要素を利用していない</t>
    </r>
    <r>
      <rPr>
        <sz val="12"/>
        <color rgb="FF000000"/>
        <rFont val="游ゴシック"/>
        <family val="3"/>
        <charset val="128"/>
      </rPr>
      <t xml:space="preserve">
ページャー箇所では、一連の項目（各ページへのリンクや、前後ページへのリンクなど）が div / span 要素のみでマークアップされています。
そのため、対象全体が関連した一連のリンク群であることが把握しずらい状態となっています。</t>
    </r>
    <rPh sb="11" eb="13">
      <t xml:space="preserve">ヨウソ </t>
    </rPh>
    <rPh sb="18" eb="20">
      <t xml:space="preserve">ヨウソヲ </t>
    </rPh>
    <rPh sb="21" eb="23">
      <t xml:space="preserve">リヨウシテイナイ </t>
    </rPh>
    <rPh sb="35" eb="37">
      <t xml:space="preserve">カショ </t>
    </rPh>
    <rPh sb="40" eb="42">
      <t xml:space="preserve">イチレン </t>
    </rPh>
    <rPh sb="46" eb="47">
      <t xml:space="preserve">カク </t>
    </rPh>
    <rPh sb="57" eb="59">
      <t xml:space="preserve">ゼンゴ </t>
    </rPh>
    <rPh sb="83" eb="85">
      <t xml:space="preserve">ヨウソ </t>
    </rPh>
    <rPh sb="101" eb="117">
      <t xml:space="preserve">イチレン </t>
    </rPh>
    <rPh sb="122" eb="123">
      <t xml:space="preserve">グン </t>
    </rPh>
    <rPh sb="129" eb="130">
      <t xml:space="preserve">ハアク ヨウソ ヨウソヲ リヨウシテイナイ ヨウソヲ リヨウシテ ホウガヨイ デナクテハナラナイリユウ モンダイ トリサゲ </t>
    </rPh>
    <rPh sb="134" eb="136">
      <t xml:space="preserve">ジョウタイデス </t>
    </rPh>
    <phoneticPr fontId="3"/>
  </si>
  <si>
    <r>
      <rPr>
        <sz val="12"/>
        <color rgb="FF000000"/>
        <rFont val="游ゴシック"/>
        <family val="3"/>
        <charset val="128"/>
      </rPr>
      <t xml:space="preserve">問題なさそうと思いつつ、記述が違ったので念のため。
</t>
    </r>
    <r>
      <rPr>
        <b/>
        <sz val="12"/>
        <color rgb="FF000000"/>
        <rFont val="游ゴシック"/>
        <family val="3"/>
        <charset val="128"/>
      </rPr>
      <t xml:space="preserve">--FORKさんの記述--
</t>
    </r>
    <r>
      <rPr>
        <sz val="12"/>
        <color rgb="FF000000"/>
        <rFont val="游ゴシック"/>
        <family val="3"/>
        <charset val="128"/>
      </rPr>
      <t xml:space="preserve">&lt;nav aria-label="ページネーション"&gt;
&lt;ul class="pagination" &gt;
&lt;li class="disabled number"&gt;&amp;lt;&amp;lt;&lt;/li&gt;
（略）
</t>
    </r>
  </si>
  <si>
    <r>
      <rPr>
        <sz val="12"/>
        <color rgb="FF000000"/>
        <rFont val="游ゴシック"/>
        <family val="3"/>
        <charset val="128"/>
      </rPr>
      <t xml:space="preserve">ページャーは、関連する一連のページ群に対する共通のナビゲーションであると考えられます。
各項目については、並列性を考えると ul/li 要素の利用が良いと思われます。
</t>
    </r>
    <r>
      <rPr>
        <b/>
        <sz val="12"/>
        <color rgb="FF000000"/>
        <rFont val="游ゴシック"/>
        <family val="3"/>
        <charset val="128"/>
      </rPr>
      <t xml:space="preserve">修正例：ページャーに対する nav 要素、ul/li 要素の利用
</t>
    </r>
    <r>
      <rPr>
        <sz val="12"/>
        <color rgb="FF000000"/>
        <rFont val="游ゴシック"/>
        <family val="3"/>
        <charset val="128"/>
      </rPr>
      <t>&lt;</t>
    </r>
    <r>
      <rPr>
        <b/>
        <sz val="12"/>
        <color rgb="FFFF0000"/>
        <rFont val="游ゴシック"/>
        <family val="3"/>
        <charset val="128"/>
      </rPr>
      <t>nav</t>
    </r>
    <r>
      <rPr>
        <sz val="12"/>
        <color rgb="FF000000"/>
        <rFont val="游ゴシック"/>
        <family val="3"/>
        <charset val="128"/>
      </rPr>
      <t xml:space="preserve"> class="pagination" </t>
    </r>
    <r>
      <rPr>
        <b/>
        <sz val="12"/>
        <color rgb="FFFF0000"/>
        <rFont val="游ゴシック"/>
        <family val="3"/>
        <charset val="128"/>
      </rPr>
      <t>aria-label="ページネーション"</t>
    </r>
    <r>
      <rPr>
        <sz val="12"/>
        <color rgb="FF000000"/>
        <rFont val="游ゴシック"/>
        <family val="3"/>
        <charset val="128"/>
      </rPr>
      <t xml:space="preserve">&gt;
</t>
    </r>
    <r>
      <rPr>
        <b/>
        <sz val="12"/>
        <color rgb="FFFF0000"/>
        <rFont val="游ゴシック"/>
        <family val="3"/>
        <charset val="128"/>
      </rPr>
      <t xml:space="preserve">&lt;ul&gt;
</t>
    </r>
    <r>
      <rPr>
        <sz val="12"/>
        <color rgb="FF000000"/>
        <rFont val="游ゴシック"/>
        <family val="3"/>
        <charset val="128"/>
      </rPr>
      <t>&lt;</t>
    </r>
    <r>
      <rPr>
        <b/>
        <sz val="12"/>
        <color rgb="FFFF0000"/>
        <rFont val="游ゴシック"/>
        <family val="3"/>
        <charset val="128"/>
      </rPr>
      <t>li</t>
    </r>
    <r>
      <rPr>
        <sz val="12"/>
        <color rgb="FF000000"/>
        <rFont val="游ゴシック"/>
        <family val="3"/>
        <charset val="128"/>
      </rPr>
      <t xml:space="preserve"> class="disabled number"&gt;&amp;lt;&amp;lt;&lt;/</t>
    </r>
    <r>
      <rPr>
        <b/>
        <sz val="12"/>
        <color rgb="FFFF0000"/>
        <rFont val="游ゴシック"/>
        <family val="3"/>
        <charset val="128"/>
      </rPr>
      <t>li</t>
    </r>
    <r>
      <rPr>
        <sz val="12"/>
        <color rgb="FF000000"/>
        <rFont val="游ゴシック"/>
        <family val="3"/>
        <charset val="128"/>
      </rPr>
      <t>&gt;
&lt;</t>
    </r>
    <r>
      <rPr>
        <b/>
        <sz val="12"/>
        <color rgb="FFFF0000"/>
        <rFont val="游ゴシック"/>
        <family val="3"/>
        <charset val="128"/>
      </rPr>
      <t>li</t>
    </r>
    <r>
      <rPr>
        <sz val="12"/>
        <color rgb="FF000000"/>
        <rFont val="游ゴシック"/>
        <family val="3"/>
        <charset val="128"/>
      </rPr>
      <t xml:space="preserve"> class="current number"&gt;1&lt;/</t>
    </r>
    <r>
      <rPr>
        <b/>
        <sz val="12"/>
        <color rgb="FFFF0000"/>
        <rFont val="游ゴシック"/>
        <family val="3"/>
        <charset val="128"/>
      </rPr>
      <t>li</t>
    </r>
    <r>
      <rPr>
        <sz val="12"/>
        <color rgb="FF000000"/>
        <rFont val="游ゴシック"/>
        <family val="3"/>
        <charset val="128"/>
      </rPr>
      <t>&gt;
&lt;</t>
    </r>
    <r>
      <rPr>
        <b/>
        <sz val="12"/>
        <color rgb="FFFF0000"/>
        <rFont val="游ゴシック"/>
        <family val="3"/>
        <charset val="128"/>
      </rPr>
      <t>li</t>
    </r>
    <r>
      <rPr>
        <sz val="12"/>
        <color rgb="FF000000"/>
        <rFont val="游ゴシック"/>
        <family val="3"/>
        <charset val="128"/>
      </rPr>
      <t xml:space="preserve"> class="number"&gt;&lt;a href="/news/index/page:2"&gt;2&lt;/a&gt;&lt;/</t>
    </r>
    <r>
      <rPr>
        <b/>
        <sz val="12"/>
        <color rgb="FFFF0000"/>
        <rFont val="游ゴシック"/>
        <family val="3"/>
        <charset val="128"/>
      </rPr>
      <t>li</t>
    </r>
    <r>
      <rPr>
        <sz val="12"/>
        <color rgb="FF000000"/>
        <rFont val="游ゴシック"/>
        <family val="3"/>
        <charset val="128"/>
      </rPr>
      <t>&gt;
（略）
&lt;</t>
    </r>
    <r>
      <rPr>
        <b/>
        <sz val="12"/>
        <color rgb="FFFF0000"/>
        <rFont val="游ゴシック"/>
        <family val="3"/>
        <charset val="128"/>
      </rPr>
      <t>li</t>
    </r>
    <r>
      <rPr>
        <sz val="12"/>
        <color rgb="FF000000"/>
        <rFont val="游ゴシック"/>
        <family val="3"/>
        <charset val="128"/>
      </rPr>
      <t xml:space="preserve"> class="next"&gt;&lt;a href="/news/index/page:2" rel="next"&gt;&amp;gt;&amp;gt;&lt;/a&gt;&lt;/</t>
    </r>
    <r>
      <rPr>
        <b/>
        <sz val="12"/>
        <color rgb="FFFF0000"/>
        <rFont val="游ゴシック"/>
        <family val="3"/>
        <charset val="128"/>
      </rPr>
      <t>li</t>
    </r>
    <r>
      <rPr>
        <sz val="12"/>
        <color rgb="FF000000"/>
        <rFont val="游ゴシック"/>
        <family val="3"/>
        <charset val="128"/>
      </rPr>
      <t>&gt;
&lt;</t>
    </r>
    <r>
      <rPr>
        <b/>
        <sz val="12"/>
        <color rgb="FFFF0000"/>
        <rFont val="游ゴシック"/>
        <family val="3"/>
        <charset val="128"/>
      </rPr>
      <t>li</t>
    </r>
    <r>
      <rPr>
        <sz val="12"/>
        <color rgb="FF000000"/>
        <rFont val="游ゴシック"/>
        <family val="3"/>
        <charset val="128"/>
      </rPr>
      <t xml:space="preserve"> class="last"&gt;&lt;a href="/news/index/page:10" rel="last"&gt;&amp;gt;&lt;/a&gt;&lt;/</t>
    </r>
    <r>
      <rPr>
        <b/>
        <sz val="12"/>
        <color rgb="FFFF0000"/>
        <rFont val="游ゴシック"/>
        <family val="3"/>
        <charset val="128"/>
      </rPr>
      <t>li</t>
    </r>
    <r>
      <rPr>
        <sz val="12"/>
        <color rgb="FF000000"/>
        <rFont val="游ゴシック"/>
        <family val="3"/>
        <charset val="128"/>
      </rPr>
      <t xml:space="preserve">&gt;
</t>
    </r>
    <r>
      <rPr>
        <b/>
        <sz val="12"/>
        <color rgb="FFFF0000"/>
        <rFont val="游ゴシック"/>
        <family val="3"/>
        <charset val="128"/>
      </rPr>
      <t>&lt;/ul&gt;
&lt;/nav&gt;</t>
    </r>
  </si>
  <si>
    <t>「カテゴリ」「年別」表示切り替えメニュー
カテゴリ表示タグ
ページャー</t>
    <phoneticPr fontId="3"/>
  </si>
  <si>
    <r>
      <rPr>
        <b/>
        <sz val="12"/>
        <color rgb="FF000000"/>
        <rFont val="游ゴシック"/>
        <family val="3"/>
        <charset val="128"/>
      </rPr>
      <t xml:space="preserve">デバイス文字のコントラスト比が確保されていない
</t>
    </r>
    <r>
      <rPr>
        <sz val="12"/>
        <color rgb="FF000000"/>
        <rFont val="游ゴシック"/>
        <family val="3"/>
        <charset val="128"/>
      </rPr>
      <t>以下の箇所では、文字と背景色のコントラストが 4.5 : 1 以下となっています。
・青文字 / 白背景（ 2.48 : 1 ）
　・表示切り替えメニュー内リンク箇所の hover 時
・白文字 / 深いグレー背景（ 3.52 : 1 ）
　・「PRESS」テキストタグ
・白文字 / 緑背景（ 3.01 : 1 ）
　・「EVENT」テキストタグ
・白文字 / 青背景（ 2.48 : 1 ）
　・ページャーの現在表示箇所
　・ページャーのリンク箇所の hover 時</t>
    </r>
  </si>
  <si>
    <t>「カテゴリ」「年別」表示切り替えメニュー</t>
    <phoneticPr fontId="3"/>
  </si>
  <si>
    <r>
      <rPr>
        <b/>
        <sz val="12"/>
        <color rgb="FF000000"/>
        <rFont val="游ゴシック"/>
        <family val="3"/>
        <charset val="128"/>
      </rPr>
      <t>グラフィカルオブジェクトのコントラストが確保されていない</t>
    </r>
    <r>
      <rPr>
        <sz val="12"/>
        <color rgb="FF000000"/>
        <rFont val="游ゴシック"/>
        <family val="3"/>
        <charset val="128"/>
      </rPr>
      <t xml:space="preserve">
ページャー内に含まれる以下の 4つのリンク箇所では、グラフィカルオブジェクトが利用されていると判断できる箇所ですが、背景とのコントラストが 3:1 を満たさない状態となっています。
・白文字 / 青背景（ 2.48 : 1 ）
　・&gt;&gt;　（hover 時）
　・&gt;| 　（hover 時）</t>
    </r>
    <rPh sb="20" eb="22">
      <t xml:space="preserve">カクホサレテイナイ </t>
    </rPh>
    <rPh sb="34" eb="35">
      <t>🈚️</t>
    </rPh>
    <rPh sb="40" eb="42">
      <t xml:space="preserve">イカ </t>
    </rPh>
    <rPh sb="50" eb="52">
      <t xml:space="preserve">カショ </t>
    </rPh>
    <rPh sb="68" eb="70">
      <t xml:space="preserve">リヨウ </t>
    </rPh>
    <rPh sb="81" eb="83">
      <t xml:space="preserve">カショ </t>
    </rPh>
    <rPh sb="87" eb="89">
      <t xml:space="preserve">ハイケイ </t>
    </rPh>
    <rPh sb="104" eb="105">
      <t xml:space="preserve">ミタサナイ </t>
    </rPh>
    <rPh sb="137" eb="138">
      <t>ジョジ ジ ウタ</t>
    </rPh>
    <phoneticPr fontId="3"/>
  </si>
  <si>
    <r>
      <rPr>
        <b/>
        <sz val="12"/>
        <color rgb="FF000000"/>
        <rFont val="游ゴシック"/>
        <family val="3"/>
        <charset val="128"/>
      </rPr>
      <t xml:space="preserve">文字間隔・段落間隔を調整すると、h1 テキストが見切れてしまう
</t>
    </r>
    <r>
      <rPr>
        <sz val="12"/>
        <color rgb="FF000000"/>
        <rFont val="游ゴシック"/>
        <family val="3"/>
        <charset val="128"/>
      </rPr>
      <t>（共通課題 xx-014 に記載）</t>
    </r>
  </si>
  <si>
    <t>（共通課題 xx-014 に記載）</t>
    <phoneticPr fontId="3"/>
  </si>
  <si>
    <t>「カテゴリ」「年別」表示切り替えメニュー</t>
    <rPh sb="7" eb="8">
      <t xml:space="preserve">ネンレイ </t>
    </rPh>
    <rPh sb="8" eb="9">
      <t xml:space="preserve">トシベツ </t>
    </rPh>
    <rPh sb="10" eb="13">
      <t xml:space="preserve">ヒョウジキリカエ </t>
    </rPh>
    <phoneticPr fontId="3"/>
  </si>
  <si>
    <r>
      <rPr>
        <b/>
        <sz val="12"/>
        <color rgb="FF000000"/>
        <rFont val="游ゴシック"/>
        <family val="3"/>
        <charset val="128"/>
      </rPr>
      <t xml:space="preserve">キーボードで開閉操作を行うことができない
</t>
    </r>
    <r>
      <rPr>
        <sz val="12"/>
        <color rgb="FF000000"/>
        <rFont val="游ゴシック"/>
        <family val="3"/>
        <charset val="128"/>
      </rPr>
      <t>h1 要素の後に続く「カテゴリ」「年別」の2つの表示切り替えメニューでは、開閉操作でメニューが表示されるようになっていますが、対象箇所がキーボードフォーカスを受け取りません。
キーボードのみで操作を行った場合にはメニューを利用することができません。</t>
    </r>
  </si>
  <si>
    <r>
      <t xml:space="preserve">操作対象となる箇所では、a要素や button要素といったフォーカスを受け取る要素を用いるようにしてください。
本箇所では、例えば見出し要素の中で button 要素を用いることで、フォーカスを受け取ることが可能となります。
</t>
    </r>
    <r>
      <rPr>
        <b/>
        <sz val="12"/>
        <color rgb="FF000000"/>
        <rFont val="游ゴシック"/>
        <family val="3"/>
        <charset val="128"/>
      </rPr>
      <t>修正例：メニューボタンへの button 要素の利用</t>
    </r>
    <r>
      <rPr>
        <sz val="12"/>
        <color indexed="8"/>
        <rFont val="游ゴシック"/>
        <family val="3"/>
        <charset val="128"/>
      </rPr>
      <t xml:space="preserve">
&lt;h2 class="widget__title active"&gt;&lt;</t>
    </r>
    <r>
      <rPr>
        <b/>
        <sz val="12"/>
        <color rgb="FFFF0000"/>
        <rFont val="游ゴシック"/>
        <family val="3"/>
        <charset val="128"/>
      </rPr>
      <t>button</t>
    </r>
    <r>
      <rPr>
        <sz val="12"/>
        <color indexed="8"/>
        <rFont val="游ゴシック"/>
        <family val="3"/>
        <charset val="128"/>
      </rPr>
      <t xml:space="preserve"> type="button" id="menubutton1" aria-haspopup="true" aria-controls="menu1" aria-expanded="true"&gt;カテゴリ&lt;/</t>
    </r>
    <r>
      <rPr>
        <b/>
        <sz val="12"/>
        <color rgb="FFFF0000"/>
        <rFont val="游ゴシック"/>
        <family val="3"/>
        <charset val="128"/>
      </rPr>
      <t>button</t>
    </r>
    <r>
      <rPr>
        <sz val="12"/>
        <color indexed="8"/>
        <rFont val="游ゴシック"/>
        <family val="3"/>
        <charset val="128"/>
      </rPr>
      <t>&gt;&lt;/h2&gt;</t>
    </r>
    <rPh sb="0" eb="2">
      <t xml:space="preserve">ソウサ </t>
    </rPh>
    <rPh sb="2" eb="4">
      <t xml:space="preserve">タイショウ </t>
    </rPh>
    <rPh sb="13" eb="15">
      <t xml:space="preserve">ヨウソ </t>
    </rPh>
    <rPh sb="23" eb="25">
      <t xml:space="preserve">ヨウソトイッタ </t>
    </rPh>
    <rPh sb="35" eb="36">
      <t xml:space="preserve">ウケトル </t>
    </rPh>
    <rPh sb="39" eb="41">
      <t xml:space="preserve">ヨウソヲ </t>
    </rPh>
    <rPh sb="42" eb="43">
      <t xml:space="preserve">モチイルヨウニシテクダサイ </t>
    </rPh>
    <rPh sb="56" eb="59">
      <t xml:space="preserve">ホンカショ </t>
    </rPh>
    <rPh sb="62" eb="63">
      <t xml:space="preserve">タトエバ </t>
    </rPh>
    <rPh sb="65" eb="67">
      <t xml:space="preserve">ミダシ </t>
    </rPh>
    <rPh sb="68" eb="70">
      <t xml:space="preserve">ヨウソ </t>
    </rPh>
    <rPh sb="81" eb="83">
      <t xml:space="preserve">ヨウソヲ </t>
    </rPh>
    <rPh sb="84" eb="85">
      <t xml:space="preserve">モチイルコトデ </t>
    </rPh>
    <rPh sb="97" eb="98">
      <t xml:space="preserve">ウケトル </t>
    </rPh>
    <rPh sb="104" eb="106">
      <t xml:space="preserve">カノウ </t>
    </rPh>
    <rPh sb="112" eb="114">
      <t xml:space="preserve">シュウセイレイ </t>
    </rPh>
    <rPh sb="132" eb="134">
      <t xml:space="preserve">ヨウソウ </t>
    </rPh>
    <phoneticPr fontId="3"/>
  </si>
  <si>
    <t>02-010</t>
    <phoneticPr fontId="3"/>
  </si>
  <si>
    <t>ページタイトル</t>
    <phoneticPr fontId="3"/>
  </si>
  <si>
    <r>
      <rPr>
        <b/>
        <sz val="12"/>
        <color rgb="FF000000"/>
        <rFont val="游ゴシック"/>
        <family val="3"/>
        <charset val="128"/>
      </rPr>
      <t>ページャーを利用して表示する 2ページ目以降と同一のページタイトルとなっている</t>
    </r>
    <r>
      <rPr>
        <sz val="12"/>
        <color rgb="FF000000"/>
        <rFont val="游ゴシック"/>
        <family val="3"/>
        <charset val="128"/>
      </rPr>
      <t xml:space="preserve">
ページャーを利用して 2ページ以降を閲覧すると、1ページ目と同内容のページタイトルが提示されます。
本ページを含め、ページタイトルがサイト内で一意な情報となっていません。</t>
    </r>
    <rPh sb="10" eb="12">
      <t xml:space="preserve">ヒョウジスル </t>
    </rPh>
    <rPh sb="19" eb="20">
      <t xml:space="preserve">メ </t>
    </rPh>
    <rPh sb="20" eb="22">
      <t xml:space="preserve">イコウ </t>
    </rPh>
    <rPh sb="23" eb="25">
      <t xml:space="preserve">ドウイツ </t>
    </rPh>
    <rPh sb="46" eb="48">
      <t xml:space="preserve">リヨウシテ </t>
    </rPh>
    <rPh sb="55" eb="57">
      <t xml:space="preserve">イコウヲ </t>
    </rPh>
    <rPh sb="58" eb="60">
      <t xml:space="preserve">エツラン </t>
    </rPh>
    <rPh sb="70" eb="73">
      <t xml:space="preserve">ドウナイヨウノ </t>
    </rPh>
    <rPh sb="82" eb="84">
      <t xml:space="preserve">テイジ </t>
    </rPh>
    <rPh sb="90" eb="91">
      <t xml:space="preserve">ホンページヲ </t>
    </rPh>
    <rPh sb="95" eb="96">
      <t xml:space="preserve">フクメ </t>
    </rPh>
    <rPh sb="110" eb="112">
      <t xml:space="preserve">イチイナ </t>
    </rPh>
    <rPh sb="113" eb="115">
      <t xml:space="preserve">ジョウホウトナッテイマセン </t>
    </rPh>
    <phoneticPr fontId="3"/>
  </si>
  <si>
    <t>CMSテンプレート修正なため仕様把握が必要となります。
火曜日までに調査し、もし難しい場合は不問とさせていただきたいです</t>
    <rPh sb="9" eb="11">
      <t>シュウセイ</t>
    </rPh>
    <rPh sb="14" eb="16">
      <t>シヨウ</t>
    </rPh>
    <rPh sb="16" eb="18">
      <t>ハアク</t>
    </rPh>
    <rPh sb="19" eb="21">
      <t>ヒツヨウ</t>
    </rPh>
    <rPh sb="28" eb="31">
      <t>カヨウビ</t>
    </rPh>
    <rPh sb="34" eb="36">
      <t>チョウサ</t>
    </rPh>
    <rPh sb="40" eb="41">
      <t>ムズカ</t>
    </rPh>
    <rPh sb="43" eb="45">
      <t>バアイ</t>
    </rPh>
    <rPh sb="46" eb="48">
      <t>フモン</t>
    </rPh>
    <phoneticPr fontId="3"/>
  </si>
  <si>
    <r>
      <t xml:space="preserve">サイト内では、ページタイトル（title要素）の内容は重複なく一意なものとしてください。
2ページ目以降では、title 内容に「2ページ目」などのページ数情報を含めることで、タイトル内容の重複を避けることができます。
</t>
    </r>
    <r>
      <rPr>
        <b/>
        <sz val="12"/>
        <color rgb="FF000000"/>
        <rFont val="游ゴシック"/>
        <family val="3"/>
        <charset val="128"/>
      </rPr>
      <t>修正例：title 要素内容への表示ページ数の反映</t>
    </r>
    <r>
      <rPr>
        <sz val="12"/>
        <color indexed="8"/>
        <rFont val="游ゴシック"/>
        <family val="3"/>
        <charset val="128"/>
      </rPr>
      <t xml:space="preserve">
&lt;title&gt;お知らせ</t>
    </r>
    <r>
      <rPr>
        <b/>
        <sz val="12"/>
        <color rgb="FFFF0000"/>
        <rFont val="游ゴシック"/>
        <family val="3"/>
        <charset val="128"/>
      </rPr>
      <t>（2ページ目）</t>
    </r>
    <r>
      <rPr>
        <sz val="12"/>
        <color indexed="8"/>
        <rFont val="游ゴシック"/>
        <family val="3"/>
        <charset val="128"/>
      </rPr>
      <t>｜I.C.E. | Interactive Communication Experts&lt;/title&gt;</t>
    </r>
    <rPh sb="3" eb="4">
      <t xml:space="preserve">ナイ </t>
    </rPh>
    <rPh sb="20" eb="22">
      <t xml:space="preserve">ヨウソ </t>
    </rPh>
    <rPh sb="27" eb="29">
      <t xml:space="preserve">チョウフク </t>
    </rPh>
    <rPh sb="50" eb="52">
      <t xml:space="preserve">イコウ </t>
    </rPh>
    <rPh sb="61" eb="63">
      <t xml:space="preserve">ナイヨウニ </t>
    </rPh>
    <rPh sb="77" eb="78">
      <t xml:space="preserve">スウ </t>
    </rPh>
    <rPh sb="78" eb="80">
      <t xml:space="preserve">ジョウホウヲ </t>
    </rPh>
    <rPh sb="81" eb="82">
      <t xml:space="preserve">フクメル </t>
    </rPh>
    <rPh sb="95" eb="97">
      <t xml:space="preserve">チョウフクヲ </t>
    </rPh>
    <rPh sb="98" eb="99">
      <t xml:space="preserve">サケル </t>
    </rPh>
    <rPh sb="111" eb="114">
      <t xml:space="preserve">シュウセイレイ </t>
    </rPh>
    <rPh sb="121" eb="123">
      <t xml:space="preserve">ヨウソ </t>
    </rPh>
    <rPh sb="123" eb="125">
      <t xml:space="preserve">ナイヨウ </t>
    </rPh>
    <rPh sb="127" eb="129">
      <t xml:space="preserve">ヒョウジ </t>
    </rPh>
    <rPh sb="132" eb="133">
      <t xml:space="preserve">スウ </t>
    </rPh>
    <rPh sb="134" eb="136">
      <t xml:space="preserve">ハンエイ </t>
    </rPh>
    <rPh sb="153" eb="154">
      <t xml:space="preserve">メ </t>
    </rPh>
    <phoneticPr fontId="3"/>
  </si>
  <si>
    <r>
      <rPr>
        <b/>
        <sz val="12"/>
        <color rgb="FF000000"/>
        <rFont val="游ゴシック"/>
        <family val="3"/>
        <charset val="128"/>
      </rPr>
      <t>申し送り1</t>
    </r>
    <r>
      <rPr>
        <sz val="12"/>
        <color indexed="8"/>
        <rFont val="游ゴシック"/>
        <family val="3"/>
        <charset val="128"/>
      </rPr>
      <t xml:space="preserve">
本指摘は、評価対象外となる 2ページ目以降を修正対象とする指摘とするものです。
評価対象となる No.2 のページに対する直接的な課題ではありません。</t>
    </r>
    <rPh sb="0" eb="1">
      <t xml:space="preserve">モウシオクリ </t>
    </rPh>
    <rPh sb="6" eb="7">
      <t xml:space="preserve">ホン </t>
    </rPh>
    <rPh sb="7" eb="8">
      <t xml:space="preserve">シテキ </t>
    </rPh>
    <rPh sb="9" eb="10">
      <t>ハ、</t>
    </rPh>
    <rPh sb="11" eb="15">
      <t xml:space="preserve">ヒョウカタイショウ </t>
    </rPh>
    <rPh sb="32" eb="34">
      <t xml:space="preserve">チョクセツ </t>
    </rPh>
    <rPh sb="34" eb="35">
      <t xml:space="preserve">テキナ </t>
    </rPh>
    <rPh sb="36" eb="38">
      <t xml:space="preserve">カダイ </t>
    </rPh>
    <rPh sb="50" eb="55">
      <t xml:space="preserve">ヒョウカタイショウガイ </t>
    </rPh>
    <rPh sb="64" eb="66">
      <t xml:space="preserve">イコウヲ </t>
    </rPh>
    <rPh sb="67" eb="69">
      <t xml:space="preserve">シュウセイ </t>
    </rPh>
    <rPh sb="69" eb="71">
      <t xml:space="preserve">タイショウ </t>
    </rPh>
    <rPh sb="74" eb="76">
      <t xml:space="preserve">シテキトナリマス </t>
    </rPh>
    <phoneticPr fontId="3"/>
  </si>
  <si>
    <t>02-011</t>
    <phoneticPr fontId="3"/>
  </si>
  <si>
    <r>
      <rPr>
        <b/>
        <sz val="12"/>
        <color rgb="FF000000"/>
        <rFont val="游ゴシック"/>
        <family val="3"/>
        <charset val="128"/>
      </rPr>
      <t>支援技術に対して開閉状態が通知されない</t>
    </r>
    <r>
      <rPr>
        <sz val="12"/>
        <color rgb="FF000000"/>
        <rFont val="游ゴシック"/>
        <family val="3"/>
        <charset val="128"/>
      </rPr>
      <t xml:space="preserve">
h1 要素の後に続く「カテゴリ」「年別」の2つの表示切り替えメニュー箇所では、対象押下後にメニューが開閉表示される箇所となりますが、対象箇所が開閉状態をもつことなどが支援技術に対して伝わらない状態となっています。</t>
    </r>
    <rPh sb="0" eb="2">
      <t xml:space="preserve">シエン </t>
    </rPh>
    <rPh sb="2" eb="4">
      <t xml:space="preserve">ギジュツニ </t>
    </rPh>
    <rPh sb="5" eb="6">
      <t xml:space="preserve">タイシテ </t>
    </rPh>
    <rPh sb="8" eb="12">
      <t xml:space="preserve">カイヘイジョウタイヲ </t>
    </rPh>
    <rPh sb="13" eb="15">
      <t xml:space="preserve">ツウチ </t>
    </rPh>
    <rPh sb="54" eb="56">
      <t>_x0000__x0000__x0002__x0004__x0002__x0002_
_x0005__x0001__x000F__x0008__x0004__x001A__x000D__x0002__x001E_6_x0002_"6_x0002_&amp;;_x0002_</t>
    </rPh>
    <rPh sb="59" eb="61">
      <t xml:space="preserve">タイショウ </t>
    </rPh>
    <rPh sb="61" eb="63">
      <t xml:space="preserve">オウカ </t>
    </rPh>
    <rPh sb="63" eb="64">
      <t xml:space="preserve">ゴニ </t>
    </rPh>
    <rPh sb="70" eb="72">
      <t xml:space="preserve">カイヘイ </t>
    </rPh>
    <rPh sb="72" eb="74">
      <t xml:space="preserve">ヒョウジ </t>
    </rPh>
    <rPh sb="77" eb="79">
      <t xml:space="preserve">カショ </t>
    </rPh>
    <rPh sb="86" eb="88">
      <t xml:space="preserve">タイショウ </t>
    </rPh>
    <rPh sb="88" eb="90">
      <t xml:space="preserve">カショ </t>
    </rPh>
    <rPh sb="91" eb="95">
      <t xml:space="preserve">カイヘイジョウタイヲ </t>
    </rPh>
    <rPh sb="103" eb="105">
      <t xml:space="preserve">シエン </t>
    </rPh>
    <rPh sb="105" eb="107">
      <t xml:space="preserve">ギジュツ </t>
    </rPh>
    <rPh sb="111" eb="112">
      <t xml:space="preserve">ツタワラナイ </t>
    </rPh>
    <rPh sb="116" eb="118">
      <t xml:space="preserve">ジョウタイ </t>
    </rPh>
    <phoneticPr fontId="3"/>
  </si>
  <si>
    <t>年別リンクはcmsで生成しているため属性を付与できません
その他は対応しましたので可能であればこちらで対応完了とできればと思います</t>
    <phoneticPr fontId="3"/>
  </si>
  <si>
    <r>
      <t xml:space="preserve">ナビゲーションに類する開閉メニューにおいては、以下のような WAI-ARIA が必要となります。
・メニューラベル（開閉操作を行う要素）
　・ aria-expanded 属性による開閉状態の提示。（false で閉状態を示し、true で開状態を示す）
　・ aria-controls 属性による操作対象の参照。（属性値には、参照先の id 属性値を指定）
　・ aria-haspopup 属性による追加表示があることの提示。
・メニュー内容（開閉操作時に表示 / 非表示が変化する対象）
　・ role 属性による menu / menuitem であることの提示。
あわせて、矢印キーによるキーボード操作を JS で提供し、項目選択箇所にあわせて動的に a要素の tabindex 属性値を管理するようにしてください。
（詳細については、備考欄の「申し送り1」に記載された APG のサンプルを参考としてください）
</t>
    </r>
    <r>
      <rPr>
        <b/>
        <sz val="12"/>
        <color rgb="FF000000"/>
        <rFont val="游ゴシック"/>
        <family val="3"/>
        <charset val="128"/>
      </rPr>
      <t>修正例：メニューボタンに対する WAI-ARIA の反映（開いている状態）</t>
    </r>
    <r>
      <rPr>
        <sz val="12"/>
        <color indexed="8"/>
        <rFont val="游ゴシック"/>
        <family val="3"/>
        <charset val="128"/>
      </rPr>
      <t xml:space="preserve">
&lt;div class="widget widget--category"&gt;
&lt;h2 class="widget__title active"&gt;&lt;button</t>
    </r>
    <r>
      <rPr>
        <b/>
        <sz val="12"/>
        <color rgb="FFFF0000"/>
        <rFont val="游ゴシック"/>
        <family val="3"/>
        <charset val="128"/>
      </rPr>
      <t xml:space="preserve"> type="button" id="menubutton1" aria-haspopup="true" aria-controls="menu1" aria-expanded="true"</t>
    </r>
    <r>
      <rPr>
        <sz val="12"/>
        <color indexed="8"/>
        <rFont val="游ゴシック"/>
        <family val="3"/>
        <charset val="128"/>
      </rPr>
      <t>&gt;カテゴリ&lt;/button&gt;&lt;/h2&gt;
&lt;ul class="widget__list"</t>
    </r>
    <r>
      <rPr>
        <b/>
        <sz val="12"/>
        <color rgb="FFFF0000"/>
        <rFont val="游ゴシック"/>
        <family val="3"/>
        <charset val="128"/>
      </rPr>
      <t xml:space="preserve"> id="menu1" role="menu" aria-labelledby="menubutton1"</t>
    </r>
    <r>
      <rPr>
        <sz val="12"/>
        <color indexed="8"/>
        <rFont val="游ゴシック"/>
        <family val="3"/>
        <charset val="128"/>
      </rPr>
      <t xml:space="preserve"> style="display: block;"&gt;
&lt;li class="widget__list__item" </t>
    </r>
    <r>
      <rPr>
        <b/>
        <sz val="12"/>
        <color rgb="FFFF0000"/>
        <rFont val="游ゴシック"/>
        <family val="3"/>
        <charset val="128"/>
      </rPr>
      <t>role="none"</t>
    </r>
    <r>
      <rPr>
        <sz val="12"/>
        <color indexed="8"/>
        <rFont val="游ゴシック"/>
        <family val="3"/>
        <charset val="128"/>
      </rPr>
      <t xml:space="preserve">&gt;&lt;a </t>
    </r>
    <r>
      <rPr>
        <b/>
        <sz val="12"/>
        <color rgb="FFFF0000"/>
        <rFont val="游ゴシック"/>
        <family val="3"/>
        <charset val="128"/>
      </rPr>
      <t>role="menuitem"</t>
    </r>
    <r>
      <rPr>
        <sz val="12"/>
        <color indexed="8"/>
        <rFont val="游ゴシック"/>
        <family val="3"/>
        <charset val="128"/>
      </rPr>
      <t xml:space="preserve"> href="/news/archives/category/topic"&gt;TOPIC&lt;/a&gt;&lt;/li&gt;
&lt;li class="widget__list__item" </t>
    </r>
    <r>
      <rPr>
        <b/>
        <sz val="12"/>
        <color rgb="FFFF0000"/>
        <rFont val="游ゴシック"/>
        <family val="3"/>
        <charset val="128"/>
      </rPr>
      <t>role="none"</t>
    </r>
    <r>
      <rPr>
        <sz val="12"/>
        <color indexed="8"/>
        <rFont val="游ゴシック"/>
        <family val="3"/>
        <charset val="128"/>
      </rPr>
      <t xml:space="preserve">&gt;&lt;a </t>
    </r>
    <r>
      <rPr>
        <b/>
        <sz val="12"/>
        <color rgb="FFFF0000"/>
        <rFont val="游ゴシック"/>
        <family val="3"/>
        <charset val="128"/>
      </rPr>
      <t>role="menuitem"</t>
    </r>
    <r>
      <rPr>
        <sz val="12"/>
        <color indexed="8"/>
        <rFont val="游ゴシック"/>
        <family val="3"/>
        <charset val="128"/>
      </rPr>
      <t xml:space="preserve"> href="/news/archives/category/event"&gt;EVENT&lt;/a&gt;&lt;/li&gt;
（略）
&lt;/ul&gt;
&lt;/div&gt;</t>
    </r>
    <rPh sb="11" eb="13">
      <t xml:space="preserve">カイヘイ </t>
    </rPh>
    <rPh sb="203" eb="207">
      <t xml:space="preserve">テイジ ビコウラン モウシオクリテイジ ビコウラン モウシオクリニ キサイ ヤジルシキー コウモク センタク カショ ドウテキニ ヨウソ ゾクセイ アタイヲ カンリ ソウサ テイキョウ サンコウ ヒライテイル リャク </t>
    </rPh>
    <phoneticPr fontId="3"/>
  </si>
  <si>
    <r>
      <rPr>
        <b/>
        <sz val="12"/>
        <color rgb="FF000000"/>
        <rFont val="游ゴシック"/>
        <family val="3"/>
        <charset val="128"/>
      </rPr>
      <t>申し送り1</t>
    </r>
    <r>
      <rPr>
        <sz val="12"/>
        <color indexed="8"/>
        <rFont val="游ゴシック"/>
        <family val="3"/>
        <charset val="128"/>
      </rPr>
      <t xml:space="preserve">
Authoring Practices Guide では、ナビゲーションとなるメニューボタンについて以下のようなサンプルが掲載されています。あわせて参考にしていただければと思います。
https://www.w3.org/WAI/ARIA/apg/patterns/menu-button/examples/menu-button-links/
アクセシブルな menu ボタンに関する CSS や JS のソースコードも提供されています。</t>
    </r>
    <rPh sb="0" eb="1">
      <t xml:space="preserve">モウシオクリ </t>
    </rPh>
    <rPh sb="218" eb="220">
      <t xml:space="preserve">テイキョウ </t>
    </rPh>
    <phoneticPr fontId="3"/>
  </si>
  <si>
    <t>受賞者集合写真</t>
    <rPh sb="0" eb="3">
      <t xml:space="preserve">ジュショウシャ </t>
    </rPh>
    <rPh sb="3" eb="7">
      <t xml:space="preserve">シュウゴウシャシン </t>
    </rPh>
    <phoneticPr fontId="3"/>
  </si>
  <si>
    <r>
      <rPr>
        <b/>
        <sz val="12"/>
        <color rgb="FF000000"/>
        <rFont val="游ゴシック"/>
        <family val="3"/>
        <charset val="128"/>
      </rPr>
      <t>画像に含まれる情報が十分に代替テキストに設定されていない</t>
    </r>
    <r>
      <rPr>
        <sz val="12"/>
        <color rgb="FF000000"/>
        <rFont val="游ゴシック"/>
        <family val="3"/>
        <charset val="128"/>
      </rPr>
      <t xml:space="preserve">
受賞者の集合写真画像では、代替テキストとして「授賞式の様子：受賞者集合写真」が設定されています。
しかし、写真の中に含まれる贈賞式名に関する情報が代替テキスト内や、画像の周辺のテキストに含まれておらず、十分な代替テキストではないと判断します。</t>
    </r>
    <rPh sb="0" eb="2">
      <t xml:space="preserve">ガゾウ </t>
    </rPh>
    <rPh sb="2" eb="3">
      <t xml:space="preserve">ニフクマレル </t>
    </rPh>
    <rPh sb="7" eb="9">
      <t xml:space="preserve">ジョウホウガ </t>
    </rPh>
    <rPh sb="10" eb="12">
      <t xml:space="preserve">ジュウブン </t>
    </rPh>
    <rPh sb="13" eb="15">
      <t xml:space="preserve">ダイタイテキスト </t>
    </rPh>
    <rPh sb="20" eb="22">
      <t xml:space="preserve">セッテイ </t>
    </rPh>
    <rPh sb="29" eb="32">
      <t xml:space="preserve">ジュショウシャ </t>
    </rPh>
    <rPh sb="33" eb="37">
      <t xml:space="preserve">シュウゴウシャシン </t>
    </rPh>
    <rPh sb="37" eb="39">
      <t xml:space="preserve">ガゾウ </t>
    </rPh>
    <rPh sb="42" eb="44">
      <t xml:space="preserve">ダイタイテキストトシテ </t>
    </rPh>
    <rPh sb="68" eb="70">
      <t xml:space="preserve">セッテイ </t>
    </rPh>
    <rPh sb="77" eb="83">
      <t xml:space="preserve">シャシン </t>
    </rPh>
    <rPh sb="84" eb="85">
      <t xml:space="preserve">ナカニ </t>
    </rPh>
    <rPh sb="85" eb="86">
      <t xml:space="preserve">ナカニ </t>
    </rPh>
    <rPh sb="87" eb="88">
      <t xml:space="preserve">フクマレル </t>
    </rPh>
    <rPh sb="91" eb="93">
      <t xml:space="preserve">ゾウショウシキ </t>
    </rPh>
    <rPh sb="93" eb="94">
      <t xml:space="preserve">メイ </t>
    </rPh>
    <rPh sb="98" eb="100">
      <t xml:space="preserve">ジョウホウガ </t>
    </rPh>
    <rPh sb="102" eb="104">
      <t xml:space="preserve">ダイタイテキスト </t>
    </rPh>
    <rPh sb="108" eb="109">
      <t>🈚️</t>
    </rPh>
    <rPh sb="111" eb="113">
      <t xml:space="preserve">ガゾウ </t>
    </rPh>
    <rPh sb="114" eb="116">
      <t xml:space="preserve">シュウヘン </t>
    </rPh>
    <rPh sb="122" eb="123">
      <t xml:space="preserve">フクマレテイルタメ </t>
    </rPh>
    <rPh sb="130" eb="132">
      <t xml:space="preserve">ジュウブン </t>
    </rPh>
    <rPh sb="133" eb="135">
      <t xml:space="preserve">ダイタイテキスト </t>
    </rPh>
    <phoneticPr fontId="3"/>
  </si>
  <si>
    <t>本番環境のCMS記事のコンテンツ部分に対する指摘。
テストアップでは該当記事ないため修正不可となります。
可能であれば不問にする、またはフォークで対応する場合はフローを確認したいです</t>
    <phoneticPr fontId="3"/>
  </si>
  <si>
    <r>
      <t xml:space="preserve">写真内に含まれる「公益社団法人日本アドバタイザーズ協会 デジタルマーケティング研究機構 第11回Webグランプリ贈賞式」をそのまま代替テキスト内に含めることで、不足する情報が補えると考えます。
例えば、既存の代替テキストの末尾に上記を括弧書きで追加するなど、不足情報を代替テキストに追加してください。
</t>
    </r>
    <r>
      <rPr>
        <b/>
        <sz val="12"/>
        <color rgb="FF000000"/>
        <rFont val="游ゴシック"/>
        <family val="3"/>
        <charset val="128"/>
      </rPr>
      <t>修正例：alt 属性内容の調整</t>
    </r>
    <r>
      <rPr>
        <sz val="12"/>
        <color indexed="8"/>
        <rFont val="游ゴシック"/>
        <family val="3"/>
        <charset val="128"/>
      </rPr>
      <t xml:space="preserve">
&lt;img src="/files/bgeditor/img/380__MjAyM18xMl8wN19VMzVfQyZDQQ-D-.jpg" alt="</t>
    </r>
    <r>
      <rPr>
        <sz val="12"/>
        <rFont val="游ゴシック"/>
        <family val="3"/>
        <charset val="128"/>
      </rPr>
      <t>授賞式の様子：受賞者集合写真</t>
    </r>
    <r>
      <rPr>
        <b/>
        <sz val="12"/>
        <color rgb="FFFF0000"/>
        <rFont val="游ゴシック"/>
        <family val="3"/>
        <charset val="128"/>
      </rPr>
      <t>。公益社団法人日本アドバタイザーズ協会 デジタルマーケティング研究機構 第11回Webグランプリ贈賞式にて。</t>
    </r>
    <r>
      <rPr>
        <sz val="12"/>
        <color indexed="8"/>
        <rFont val="游ゴシック"/>
        <family val="3"/>
        <charset val="128"/>
      </rPr>
      <t>" （略）&gt;</t>
    </r>
    <rPh sb="0" eb="2">
      <t xml:space="preserve">シャシン </t>
    </rPh>
    <rPh sb="2" eb="3">
      <t>🈚️</t>
    </rPh>
    <rPh sb="8" eb="10">
      <t xml:space="preserve">ジョウブ </t>
    </rPh>
    <rPh sb="11" eb="14">
      <t xml:space="preserve">ジュショウシャ </t>
    </rPh>
    <rPh sb="18" eb="19">
      <t xml:space="preserve">フクマレル </t>
    </rPh>
    <rPh sb="22" eb="24">
      <t xml:space="preserve">イカノ </t>
    </rPh>
    <rPh sb="30" eb="32">
      <t xml:space="preserve">ダイタイテキスト </t>
    </rPh>
    <rPh sb="39" eb="40">
      <t xml:space="preserve">フクメテクダサイ </t>
    </rPh>
    <rPh sb="48" eb="50">
      <t xml:space="preserve">コウエキ </t>
    </rPh>
    <rPh sb="50" eb="54">
      <t xml:space="preserve">シャダンホウジン </t>
    </rPh>
    <rPh sb="54" eb="56">
      <t xml:space="preserve">ニホン </t>
    </rPh>
    <rPh sb="65" eb="67">
      <t xml:space="preserve">ダイタイテキスト </t>
    </rPh>
    <rPh sb="71" eb="72">
      <t>🈚️</t>
    </rPh>
    <rPh sb="80" eb="82">
      <t xml:space="preserve">フソク </t>
    </rPh>
    <rPh sb="87" eb="88">
      <t xml:space="preserve">オギナエル </t>
    </rPh>
    <rPh sb="97" eb="98">
      <t xml:space="preserve">タトエバ </t>
    </rPh>
    <rPh sb="101" eb="103">
      <t xml:space="preserve">キゾン </t>
    </rPh>
    <rPh sb="104" eb="106">
      <t xml:space="preserve">ダイタイテキストノ </t>
    </rPh>
    <rPh sb="111" eb="113">
      <t xml:space="preserve">マツビ </t>
    </rPh>
    <rPh sb="114" eb="117">
      <t xml:space="preserve">カッコガキ </t>
    </rPh>
    <rPh sb="119" eb="121">
      <t xml:space="preserve">ジョウキヲ </t>
    </rPh>
    <rPh sb="122" eb="124">
      <t xml:space="preserve">ツイカスルノアド </t>
    </rPh>
    <rPh sb="129" eb="131">
      <t xml:space="preserve">フソク </t>
    </rPh>
    <rPh sb="131" eb="133">
      <t xml:space="preserve">ジョウホウヲ </t>
    </rPh>
    <rPh sb="134" eb="136">
      <t xml:space="preserve">ダイタイテキスト </t>
    </rPh>
    <rPh sb="141" eb="143">
      <t xml:space="preserve">ツイカ </t>
    </rPh>
    <rPh sb="152" eb="155">
      <t xml:space="preserve">シュウセイレイ </t>
    </rPh>
    <rPh sb="160" eb="162">
      <t xml:space="preserve">ゾクセイ </t>
    </rPh>
    <rPh sb="162" eb="164">
      <t xml:space="preserve">ナイヨウ </t>
    </rPh>
    <rPh sb="262" eb="263">
      <t>_x0000__x0000__x0002__x0005_</t>
    </rPh>
    <phoneticPr fontId="3"/>
  </si>
  <si>
    <t>受賞者集合写真（モーダル内）</t>
    <rPh sb="0" eb="3">
      <t xml:space="preserve">ジュショウシャ </t>
    </rPh>
    <rPh sb="3" eb="7">
      <t xml:space="preserve">シュウゴウシャシン </t>
    </rPh>
    <phoneticPr fontId="3"/>
  </si>
  <si>
    <r>
      <rPr>
        <b/>
        <sz val="12"/>
        <color rgb="FF000000"/>
        <rFont val="游ゴシック"/>
        <family val="3"/>
        <charset val="128"/>
      </rPr>
      <t>画像に alt属性が設定されていない</t>
    </r>
    <r>
      <rPr>
        <sz val="12"/>
        <color rgb="FF000000"/>
        <rFont val="游ゴシック"/>
        <family val="3"/>
        <charset val="128"/>
      </rPr>
      <t xml:space="preserve">
モーダルダイアログで表示される受賞者の集合写真画像では、img要素が利用されていますが、alt 属性が設定されていません。</t>
    </r>
    <rPh sb="0" eb="2">
      <t xml:space="preserve">ガゾウ </t>
    </rPh>
    <rPh sb="2" eb="3">
      <t xml:space="preserve">ニフクマレル </t>
    </rPh>
    <rPh sb="7" eb="9">
      <t xml:space="preserve">ゾクセイ </t>
    </rPh>
    <rPh sb="34" eb="37">
      <t xml:space="preserve">ジュショウシャ </t>
    </rPh>
    <rPh sb="38" eb="42">
      <t xml:space="preserve">シュウゴウシャシン </t>
    </rPh>
    <rPh sb="42" eb="44">
      <t xml:space="preserve">ガゾウ </t>
    </rPh>
    <rPh sb="50" eb="52">
      <t xml:space="preserve">ヨウソ </t>
    </rPh>
    <rPh sb="53" eb="55">
      <t xml:space="preserve">リヨウ </t>
    </rPh>
    <rPh sb="67" eb="69">
      <t xml:space="preserve">ゾクセイガ </t>
    </rPh>
    <rPh sb="70" eb="72">
      <t xml:space="preserve">セッテイ </t>
    </rPh>
    <phoneticPr fontId="3"/>
  </si>
  <si>
    <r>
      <t xml:space="preserve">
代替テキストでは、モーダルダイアログで表示される画像が、リンク元となる画像の拡大画像であることを端的に伝えられれば十分と考えます。
img 要素が利用されているので、 alt 属性を追加した上で、alt 属性値として「授賞式の様子（拡大画像）：受賞者集合写真。公益社団法人日本アドバタイザーズ協会 デジタルマーケティング研究機構 第11回Webグランプリ贈賞式にて。」などと設定すると良いでしょう。
</t>
    </r>
    <r>
      <rPr>
        <b/>
        <sz val="12"/>
        <color rgb="FF000000"/>
        <rFont val="游ゴシック"/>
        <family val="3"/>
        <charset val="128"/>
      </rPr>
      <t>修正例：モーダル内の img 要素に対する alt の追加</t>
    </r>
    <r>
      <rPr>
        <sz val="12"/>
        <color indexed="8"/>
        <rFont val="游ゴシック"/>
        <family val="3"/>
        <charset val="128"/>
      </rPr>
      <t xml:space="preserve">
&lt;img class="cboxPhoto" src="/files/bgeditor/img/380__MjAyM18xMl8wN19VMzVfQyZDQQ-D-.jpg"  </t>
    </r>
    <r>
      <rPr>
        <b/>
        <sz val="12"/>
        <color rgb="FFFF0000"/>
        <rFont val="游ゴシック"/>
        <family val="3"/>
        <charset val="128"/>
      </rPr>
      <t>alt="授賞式の様子（拡大画像）：受賞者集合写真。公益社団法人日本アドバタイザーズ協会 デジタルマーケティング研究機構 第11回Webグランプリ贈賞式にて。</t>
    </r>
    <r>
      <rPr>
        <sz val="12"/>
        <color indexed="8"/>
        <rFont val="游ゴシック"/>
        <family val="3"/>
        <charset val="128"/>
      </rPr>
      <t xml:space="preserve">" （略）&gt;
</t>
    </r>
    <rPh sb="4" eb="6">
      <t xml:space="preserve">ヨウソ </t>
    </rPh>
    <rPh sb="10" eb="12">
      <t xml:space="preserve">ダイタイテキストヲ </t>
    </rPh>
    <rPh sb="17" eb="19">
      <t xml:space="preserve">セッテイ </t>
    </rPh>
    <rPh sb="21" eb="23">
      <t xml:space="preserve">バアイ </t>
    </rPh>
    <rPh sb="29" eb="31">
      <t xml:space="preserve">ゾクセイヲ </t>
    </rPh>
    <rPh sb="41" eb="43">
      <t xml:space="preserve">ダイタイテキスト </t>
    </rPh>
    <rPh sb="60" eb="62">
      <t xml:space="preserve">ヒョウジサレル </t>
    </rPh>
    <rPh sb="65" eb="67">
      <t xml:space="preserve">ガゾウ </t>
    </rPh>
    <rPh sb="72" eb="73">
      <t xml:space="preserve">モト </t>
    </rPh>
    <rPh sb="85" eb="86">
      <t xml:space="preserve">ツタエラレレバ </t>
    </rPh>
    <rPh sb="92" eb="94">
      <t xml:space="preserve">ツイカシタウエデ </t>
    </rPh>
    <rPh sb="103" eb="105">
      <t xml:space="preserve">ゾクセイ </t>
    </rPh>
    <rPh sb="105" eb="106">
      <t xml:space="preserve">アタイ </t>
    </rPh>
    <rPh sb="117" eb="119">
      <t xml:space="preserve">カクダイ </t>
    </rPh>
    <rPh sb="119" eb="121">
      <t xml:space="preserve">ガゾウ </t>
    </rPh>
    <rPh sb="188" eb="190">
      <t xml:space="preserve">セッテイ </t>
    </rPh>
    <rPh sb="202" eb="205">
      <t xml:space="preserve">シュウセイレイ </t>
    </rPh>
    <rPh sb="210" eb="211">
      <t xml:space="preserve">ナイ </t>
    </rPh>
    <rPh sb="217" eb="219">
      <t xml:space="preserve">ヨウソ </t>
    </rPh>
    <rPh sb="403" eb="404">
      <t xml:space="preserve">リャク </t>
    </rPh>
    <phoneticPr fontId="3"/>
  </si>
  <si>
    <r>
      <rPr>
        <b/>
        <sz val="12"/>
        <color rgb="FF000000"/>
        <rFont val="游ゴシック"/>
        <family val="3"/>
        <charset val="128"/>
      </rPr>
      <t>申し送り1</t>
    </r>
    <r>
      <rPr>
        <sz val="12"/>
        <color indexed="8"/>
        <rFont val="游ゴシック"/>
        <family val="3"/>
        <charset val="128"/>
      </rPr>
      <t xml:space="preserve">
修正案では、拡大前後の画像において、情報の変化がないことを前提としたものとなっています。
例えば、画像を拡大することによって、画像内の情報をより細かく取得できるような変化が生じるような状況では、「モーダル内で表示される画像には、より詳細な代替テキストを設定する」ことや、「モーダルを開く前の画像に詳細な代替テキストを設定した上で、モーダル内の画像には拡大画像であることのみを端的に記す」といった対応を検討する必要があります。</t>
    </r>
    <rPh sb="0" eb="1">
      <t xml:space="preserve">モウシオクリ </t>
    </rPh>
    <rPh sb="6" eb="9">
      <t xml:space="preserve">シュウセイアン </t>
    </rPh>
    <rPh sb="12" eb="14">
      <t xml:space="preserve">カクダイ </t>
    </rPh>
    <rPh sb="14" eb="16">
      <t xml:space="preserve">ゼンゴ </t>
    </rPh>
    <rPh sb="17" eb="19">
      <t xml:space="preserve">ガゾウ </t>
    </rPh>
    <rPh sb="24" eb="26">
      <t xml:space="preserve">ジョウホウ </t>
    </rPh>
    <rPh sb="27" eb="29">
      <t xml:space="preserve">ヘンカ </t>
    </rPh>
    <rPh sb="35" eb="37">
      <t xml:space="preserve">ゼンテイ </t>
    </rPh>
    <rPh sb="54" eb="56">
      <t xml:space="preserve">ガゾウヲ </t>
    </rPh>
    <rPh sb="57" eb="59">
      <t xml:space="preserve">カクダイ </t>
    </rPh>
    <rPh sb="68" eb="71">
      <t xml:space="preserve">ガゾウナイ </t>
    </rPh>
    <rPh sb="89" eb="91">
      <t>コマカク</t>
    </rPh>
    <rPh sb="92" eb="93">
      <t xml:space="preserve">ショウジル </t>
    </rPh>
    <rPh sb="98" eb="100">
      <t xml:space="preserve">ジョウキョウ </t>
    </rPh>
    <rPh sb="108" eb="109">
      <t xml:space="preserve">ナイ </t>
    </rPh>
    <rPh sb="110" eb="112">
      <t xml:space="preserve">ヒョウジサレル </t>
    </rPh>
    <rPh sb="115" eb="117">
      <t xml:space="preserve">ガゾウニ </t>
    </rPh>
    <rPh sb="122" eb="124">
      <t xml:space="preserve">ショウサイナ </t>
    </rPh>
    <rPh sb="125" eb="127">
      <t xml:space="preserve">ダイタイテキストヲ </t>
    </rPh>
    <rPh sb="132" eb="134">
      <t xml:space="preserve">セッテイ </t>
    </rPh>
    <rPh sb="149" eb="150">
      <t xml:space="preserve">マエ </t>
    </rPh>
    <rPh sb="151" eb="153">
      <t xml:space="preserve">ガゾウニ </t>
    </rPh>
    <rPh sb="154" eb="156">
      <t xml:space="preserve">ショウサイ </t>
    </rPh>
    <rPh sb="157" eb="159">
      <t xml:space="preserve">ダイタイテキストヲ </t>
    </rPh>
    <rPh sb="164" eb="166">
      <t xml:space="preserve">セッテイ </t>
    </rPh>
    <rPh sb="177" eb="179">
      <t xml:space="preserve">ガゾウ </t>
    </rPh>
    <rPh sb="181" eb="183">
      <t xml:space="preserve">カクダイ </t>
    </rPh>
    <rPh sb="183" eb="185">
      <t xml:space="preserve">ガゾウ </t>
    </rPh>
    <rPh sb="193" eb="195">
      <t xml:space="preserve">タンテキ </t>
    </rPh>
    <rPh sb="203" eb="205">
      <t xml:space="preserve">タイオウヲ </t>
    </rPh>
    <rPh sb="206" eb="208">
      <t xml:space="preserve">ケントウ ヘンカ  カ トク </t>
    </rPh>
    <phoneticPr fontId="3"/>
  </si>
  <si>
    <r>
      <t>「</t>
    </r>
    <r>
      <rPr>
        <sz val="12"/>
        <color rgb="FF000000"/>
        <rFont val="Apple Color Emoji"/>
        <family val="3"/>
      </rPr>
      <t>◼</t>
    </r>
    <r>
      <rPr>
        <sz val="12"/>
        <color indexed="8"/>
        <rFont val="游ゴシック"/>
        <family val="3"/>
        <charset val="128"/>
      </rPr>
      <t>デジタルマーケティング研究機構とは」
「▼本件に関するお問い合わせ先」
箇所</t>
    </r>
    <phoneticPr fontId="3"/>
  </si>
  <si>
    <r>
      <rPr>
        <b/>
        <sz val="12"/>
        <color rgb="FF000000"/>
        <rFont val="游ゴシック"/>
        <family val="3"/>
        <charset val="128"/>
      </rPr>
      <t>見出しと考えられる箇所に対して見出し要素を用いていない
また、文章が含まれる箇所に対して適切な要素の利用ができていない</t>
    </r>
    <r>
      <rPr>
        <sz val="12"/>
        <color rgb="FF000000"/>
        <rFont val="游ゴシック"/>
        <family val="3"/>
        <charset val="128"/>
      </rPr>
      <t xml:space="preserve">
以下の 2つのテキスト箇所は、見出しに相当すると考えられますが、見出し要素が利用されていません。
・</t>
    </r>
    <r>
      <rPr>
        <sz val="12"/>
        <color rgb="FF000000"/>
        <rFont val="Apple Color Emoji"/>
        <family val="3"/>
      </rPr>
      <t>◼</t>
    </r>
    <r>
      <rPr>
        <sz val="12"/>
        <color rgb="FF000000"/>
        <rFont val="游ゴシック"/>
        <family val="3"/>
        <charset val="128"/>
      </rPr>
      <t>デジタルマーケティング研究機構とは
・▼本件に関するお問い合わせ先
また、上記見出し相当に続く箇所は div 要素が用いられており、文書構造が適切に提示できていないと考えられます。</t>
    </r>
    <rPh sb="0" eb="1">
      <t xml:space="preserve">ミダシ </t>
    </rPh>
    <rPh sb="3" eb="4">
      <t xml:space="preserve">トカンガエラレル </t>
    </rPh>
    <rPh sb="9" eb="10">
      <t xml:space="preserve">カショ </t>
    </rPh>
    <rPh sb="15" eb="17">
      <t xml:space="preserve">ミダシヨウソヲ </t>
    </rPh>
    <rPh sb="21" eb="22">
      <t xml:space="preserve">モチイテイナイ </t>
    </rPh>
    <rPh sb="31" eb="33">
      <t xml:space="preserve">ブンショウ </t>
    </rPh>
    <rPh sb="34" eb="35">
      <t xml:space="preserve">フクマレル </t>
    </rPh>
    <rPh sb="38" eb="40">
      <t xml:space="preserve">カショ </t>
    </rPh>
    <rPh sb="44" eb="46">
      <t xml:space="preserve">テキセツナ </t>
    </rPh>
    <rPh sb="47" eb="49">
      <t xml:space="preserve">ヨウソノ </t>
    </rPh>
    <rPh sb="50" eb="52">
      <t xml:space="preserve">リヨウ </t>
    </rPh>
    <rPh sb="59" eb="60">
      <t xml:space="preserve">イカ </t>
    </rPh>
    <rPh sb="69" eb="71">
      <t xml:space="preserve">カショ </t>
    </rPh>
    <rPh sb="73" eb="75">
      <t xml:space="preserve">ミダシ </t>
    </rPh>
    <rPh sb="90" eb="92">
      <t xml:space="preserve">ミダシヨウソガ </t>
    </rPh>
    <rPh sb="96" eb="98">
      <t xml:space="preserve">リヨウ </t>
    </rPh>
    <rPh sb="149" eb="151">
      <t xml:space="preserve">ジョウキ </t>
    </rPh>
    <rPh sb="151" eb="153">
      <t xml:space="preserve">ミダシ </t>
    </rPh>
    <rPh sb="154" eb="156">
      <t xml:space="preserve">ソウトウ </t>
    </rPh>
    <rPh sb="159" eb="161">
      <t xml:space="preserve">カショ </t>
    </rPh>
    <rPh sb="167" eb="169">
      <t xml:space="preserve">ヨウソガ </t>
    </rPh>
    <rPh sb="170" eb="171">
      <t xml:space="preserve">モチイラレテオリ </t>
    </rPh>
    <rPh sb="178" eb="180">
      <t xml:space="preserve">ブンショ </t>
    </rPh>
    <rPh sb="180" eb="182">
      <t xml:space="preserve">コウゾウガ </t>
    </rPh>
    <rPh sb="183" eb="185">
      <t xml:space="preserve">テキセツニ </t>
    </rPh>
    <rPh sb="186" eb="188">
      <t xml:space="preserve">テイジ </t>
    </rPh>
    <phoneticPr fontId="3"/>
  </si>
  <si>
    <r>
      <t>指摘箇所には見出しレベルを順序立てた上で、適切な見出し要素を用いてください。
いずれの箇所も、h1 の後に続く見出しとなるため、h2 要素の利用が妥当と考えます。
h2「</t>
    </r>
    <r>
      <rPr>
        <sz val="12"/>
        <color rgb="FF000000"/>
        <rFont val="Apple Color Emoji"/>
        <family val="3"/>
      </rPr>
      <t>◼</t>
    </r>
    <r>
      <rPr>
        <sz val="12"/>
        <color indexed="8"/>
        <rFont val="游ゴシック"/>
        <family val="3"/>
        <charset val="128"/>
      </rPr>
      <t>デジタルマーケティング研究機構とは」
h2「▼本件に関するお問い合わせ先」
また、両見出しの後に続くコンテンツでは、文章が掲載されているため、div 要素ではなく p 要素を用いて情報構造を提示してください。</t>
    </r>
    <rPh sb="0" eb="2">
      <t xml:space="preserve">ミダシ </t>
    </rPh>
    <rPh sb="3" eb="5">
      <t xml:space="preserve">ヨウソ </t>
    </rPh>
    <rPh sb="9" eb="11">
      <t xml:space="preserve">ゲンキュウ </t>
    </rPh>
    <rPh sb="21" eb="23">
      <t xml:space="preserve">ヨウソニ </t>
    </rPh>
    <rPh sb="24" eb="25">
      <t xml:space="preserve">カンスル </t>
    </rPh>
    <rPh sb="27" eb="29">
      <t xml:space="preserve">ゲンキュウ </t>
    </rPh>
    <rPh sb="53" eb="54">
      <t xml:space="preserve">ツヅク </t>
    </rPh>
    <rPh sb="55" eb="57">
      <t xml:space="preserve">ミダシ </t>
    </rPh>
    <rPh sb="67" eb="69">
      <t xml:space="preserve">ヨウソノ </t>
    </rPh>
    <rPh sb="70" eb="72">
      <t xml:space="preserve">リヨウ </t>
    </rPh>
    <rPh sb="76" eb="77">
      <t xml:space="preserve">カンガエマス </t>
    </rPh>
    <rPh sb="128" eb="129">
      <t xml:space="preserve">リョウホウ </t>
    </rPh>
    <rPh sb="129" eb="131">
      <t xml:space="preserve">ミダシ </t>
    </rPh>
    <rPh sb="145" eb="147">
      <t xml:space="preserve">ブンショウ </t>
    </rPh>
    <rPh sb="162" eb="164">
      <t xml:space="preserve">ヨウソ </t>
    </rPh>
    <rPh sb="171" eb="173">
      <t xml:space="preserve">ヨウソヲ </t>
    </rPh>
    <rPh sb="174" eb="175">
      <t xml:space="preserve">モチイテ </t>
    </rPh>
    <rPh sb="177" eb="179">
      <t xml:space="preserve">ジョウホウ </t>
    </rPh>
    <rPh sb="179" eb="181">
      <t xml:space="preserve">コウゾウヲ </t>
    </rPh>
    <rPh sb="182" eb="184">
      <t xml:space="preserve">テイジ </t>
    </rPh>
    <phoneticPr fontId="3"/>
  </si>
  <si>
    <t>カテゴリ表示（「PRESS」）</t>
    <rPh sb="4" eb="6">
      <t xml:space="preserve">ヒョウジ </t>
    </rPh>
    <phoneticPr fontId="3"/>
  </si>
  <si>
    <r>
      <rPr>
        <b/>
        <sz val="12"/>
        <color rgb="FF000000"/>
        <rFont val="游ゴシック"/>
        <family val="3"/>
        <charset val="128"/>
      </rPr>
      <t xml:space="preserve">デバイス文字のコントラスト比が確保されていない
</t>
    </r>
    <r>
      <rPr>
        <sz val="12"/>
        <color rgb="FF000000"/>
        <rFont val="游ゴシック"/>
        <family val="3"/>
        <charset val="128"/>
      </rPr>
      <t>以下の箇所では、文字と背景色のコントラストが 4.5 : 1 以下となっています。
・白文字 / 深いグレー背景（ 3.52 : 1 ）
　・「PRESS」テキストタグ（「News」配下）</t>
    </r>
  </si>
  <si>
    <r>
      <rPr>
        <b/>
        <sz val="12"/>
        <color rgb="FF000000"/>
        <rFont val="游ゴシック"/>
        <family val="3"/>
        <charset val="128"/>
      </rPr>
      <t>文字間隔・段落間隔を調整すると、h1 テキストが見切れてしまう</t>
    </r>
    <r>
      <rPr>
        <sz val="12"/>
        <color rgb="FF000000"/>
        <rFont val="游ゴシック"/>
        <family val="3"/>
        <charset val="128"/>
      </rPr>
      <t xml:space="preserve">
（共通課題 xx-014 に記載）</t>
    </r>
    <rPh sb="0" eb="2">
      <t xml:space="preserve">モジカンカク </t>
    </rPh>
    <rPh sb="2" eb="4">
      <t xml:space="preserve">カンカク </t>
    </rPh>
    <rPh sb="5" eb="9">
      <t xml:space="preserve">ダンラクカンカクヲ </t>
    </rPh>
    <rPh sb="10" eb="12">
      <t xml:space="preserve">チョウセイ </t>
    </rPh>
    <rPh sb="33" eb="37">
      <t xml:space="preserve">キョウツウカダイ </t>
    </rPh>
    <phoneticPr fontId="3"/>
  </si>
  <si>
    <t>本文内のリンク箇所</t>
    <rPh sb="0" eb="2">
      <t xml:space="preserve">ホンブン </t>
    </rPh>
    <rPh sb="2" eb="3">
      <t>🈚️</t>
    </rPh>
    <phoneticPr fontId="3"/>
  </si>
  <si>
    <r>
      <rPr>
        <b/>
        <sz val="12"/>
        <color rgb="FF000000"/>
        <rFont val="游ゴシック"/>
        <family val="3"/>
        <charset val="128"/>
      </rPr>
      <t>同一のリンク先を異なるリンクラベルで提供している</t>
    </r>
    <r>
      <rPr>
        <sz val="12"/>
        <color rgb="FF000000"/>
        <rFont val="游ゴシック"/>
        <family val="3"/>
        <charset val="128"/>
      </rPr>
      <t xml:space="preserve">
以下箇所では、1つのリンクテキストを、異なる2つのリンク要素で提示しています。
・DMI（
・デジタルマーケティング研究機構</t>
    </r>
    <rPh sb="0" eb="2">
      <t xml:space="preserve">ドウイツ </t>
    </rPh>
    <rPh sb="8" eb="9">
      <t xml:space="preserve">コトナル </t>
    </rPh>
    <rPh sb="18" eb="20">
      <t xml:space="preserve">テイキョウ </t>
    </rPh>
    <rPh sb="25" eb="29">
      <t xml:space="preserve">イカカショ </t>
    </rPh>
    <rPh sb="44" eb="45">
      <t xml:space="preserve">コトナル </t>
    </rPh>
    <rPh sb="56" eb="58">
      <t xml:space="preserve">テイジ </t>
    </rPh>
    <rPh sb="67" eb="68">
      <t/>
    </rPh>
    <phoneticPr fontId="3"/>
  </si>
  <si>
    <t>2.4.4 リンクの目的 (コンテキスト内)</t>
    <phoneticPr fontId="3"/>
  </si>
  <si>
    <t>本来「DMI（デジタルマーケティング研究機構）」と 1つのリンクテキストとする箇所が、意図せず分断されてしまっていることに起因していると考えらえます。
リンクを分断する意図がないのであれば、青文字としている箇所全体に対して 1つの a 要素を用いるようにしてください。</t>
    <rPh sb="0" eb="2">
      <t xml:space="preserve">ホンライ </t>
    </rPh>
    <rPh sb="10" eb="12">
      <t xml:space="preserve">ヨウソ </t>
    </rPh>
    <rPh sb="18" eb="20">
      <t xml:space="preserve">ブンダン </t>
    </rPh>
    <rPh sb="36" eb="38">
      <t xml:space="preserve">キイン </t>
    </rPh>
    <rPh sb="43" eb="45">
      <t xml:space="preserve">イト </t>
    </rPh>
    <rPh sb="80" eb="82">
      <t xml:space="preserve">ブンダン </t>
    </rPh>
    <rPh sb="84" eb="86">
      <t xml:space="preserve">イト </t>
    </rPh>
    <rPh sb="95" eb="98">
      <t xml:space="preserve">アオモジ </t>
    </rPh>
    <rPh sb="105" eb="107">
      <t xml:space="preserve">ゼンタイヲ </t>
    </rPh>
    <rPh sb="118" eb="120">
      <t xml:space="preserve">ヨウソヲ </t>
    </rPh>
    <rPh sb="121" eb="122">
      <t xml:space="preserve">モチイルヨウニ </t>
    </rPh>
    <phoneticPr fontId="3"/>
  </si>
  <si>
    <t>モーダル</t>
  </si>
  <si>
    <r>
      <rPr>
        <b/>
        <sz val="12"/>
        <color rgb="FF000000"/>
        <rFont val="游ゴシック"/>
        <family val="3"/>
        <charset val="128"/>
      </rPr>
      <t xml:space="preserve">フォーカスを受け取った箇所に対して可視的な変化がない
</t>
    </r>
    <r>
      <rPr>
        <sz val="12"/>
        <color rgb="FF000000"/>
        <rFont val="游ゴシック"/>
        <family val="3"/>
        <charset val="128"/>
      </rPr>
      <t>（共通課題 xx-015 に記載）</t>
    </r>
  </si>
  <si>
    <t>（共通課題 xx-015 に記載）</t>
    <phoneticPr fontId="3"/>
  </si>
  <si>
    <t>モーダル</t>
    <phoneticPr fontId="3"/>
  </si>
  <si>
    <r>
      <rPr>
        <b/>
        <sz val="12"/>
        <color rgb="FF000000"/>
        <rFont val="游ゴシック"/>
        <family val="3"/>
        <charset val="128"/>
      </rPr>
      <t>【推奨】
モーダルダイアログを開いている状態においても、ダイアログ背面のコンテンツにアクセスできてしまう</t>
    </r>
    <r>
      <rPr>
        <sz val="12"/>
        <color rgb="FF000000"/>
        <rFont val="游ゴシック"/>
        <family val="3"/>
        <charset val="128"/>
      </rPr>
      <t xml:space="preserve">
（共通課題 xx-016 に記載）</t>
    </r>
    <phoneticPr fontId="3"/>
  </si>
  <si>
    <t>（共通課題 xx-016 に記載）</t>
    <phoneticPr fontId="3"/>
  </si>
  <si>
    <t>2.0 A（推奨）</t>
    <rPh sb="6" eb="8">
      <t xml:space="preserve">スイショウ </t>
    </rPh>
    <phoneticPr fontId="3"/>
  </si>
  <si>
    <t>I.C.E.の活動をより深く知っていただくために</t>
    <phoneticPr fontId="3"/>
  </si>
  <si>
    <r>
      <rPr>
        <b/>
        <sz val="12"/>
        <color rgb="FF000000"/>
        <rFont val="游ゴシック"/>
        <family val="3"/>
        <charset val="128"/>
      </rPr>
      <t xml:space="preserve">見出しと考えられる箇所で見出しを利用してない
</t>
    </r>
    <r>
      <rPr>
        <sz val="12"/>
        <color rgb="FF000000"/>
        <rFont val="游ゴシック"/>
        <family val="3"/>
        <charset val="128"/>
      </rPr>
      <t>メインコンテンツ末尾にある「I.C.E.の活動をより深く知っていただくために」の箇所は、前後のコンテンツとの区切りも踏まえると見出しに相当すると考えられますが、見出し要素が用いられていません。</t>
    </r>
  </si>
  <si>
    <t>指摘箇所には見出しレベルを順序立てた上で、適切な見出し要素を用いてください。
対象箇所は、直前の見出しに包括される情報ではなく、ページ全体にかかる内容と考えられるため、h2 要素の利用が適切と思われます。
h2「I.C.E.の活動をより深く知っていただくために」</t>
  </si>
  <si>
    <t>リンクテキスト
ボタン型リンク
カテゴリ表示タグ</t>
    <phoneticPr fontId="3"/>
  </si>
  <si>
    <t>以下のみ修正がコントラスト比が保てていない。
・青文字 / グレー背景（ 3.99 : 1 ）　・過去の活動報告を見るのリンク部分（「主な活動」の内）</t>
  </si>
  <si>
    <t>「詳しく見る」リンク
「過去の活動報告を見る」リンク</t>
    <rPh sb="1" eb="2">
      <t xml:space="preserve">クワシクミル </t>
    </rPh>
    <rPh sb="12" eb="14">
      <t xml:space="preserve">カコノ </t>
    </rPh>
    <rPh sb="15" eb="17">
      <t xml:space="preserve">カツドウ </t>
    </rPh>
    <rPh sb="17" eb="19">
      <t xml:space="preserve">ホウコクヲ </t>
    </rPh>
    <rPh sb="20" eb="21">
      <t xml:space="preserve">ミル </t>
    </rPh>
    <phoneticPr fontId="3"/>
  </si>
  <si>
    <r>
      <rPr>
        <b/>
        <sz val="12"/>
        <color rgb="FF000000"/>
        <rFont val="游ゴシック"/>
        <family val="3"/>
        <charset val="128"/>
      </rPr>
      <t xml:space="preserve">同一のラベルで異なるリンク先を提示している
</t>
    </r>
    <r>
      <rPr>
        <sz val="12"/>
        <color rgb="FF000000"/>
        <rFont val="游ゴシック"/>
        <family val="3"/>
        <charset val="128"/>
      </rPr>
      <t>以下のリンクテキストが同一ページ内に複数存在し、リンクテキストからリンク先を判断することが難しい状態となっています。
（直前に見出し要素があることから、コンテクストから判断しやすい状態ではあります）
・詳しく見る
・過去の活動報告を見る
また、特に以下の 2つのリンクでは、異なる見出し配下にあるものの、同一のリンク先へと繋がっています。上述のコンテクストの存在を含めても十分なリンクラベルが提示されていると判断しずらい状態となっています。
・過去の活動報告を見る（h4「人材育成セミナー」内）
・過去の活動報告を見る（h4「I.C.E.リクルートセミナー」内）</t>
    </r>
  </si>
  <si>
    <t>「詳しく見る」の方は解消されているが、「過去の活動報告を見る」は変化なし</t>
  </si>
  <si>
    <r>
      <rPr>
        <sz val="12"/>
        <color rgb="FF000000"/>
        <rFont val="游ゴシック"/>
        <family val="3"/>
        <charset val="128"/>
      </rPr>
      <t xml:space="preserve">リンク先のページ名称を含める形でリンクラベルを提示できると、どのページへの繋がるリンクなのかが分かりやすくなります。
例えば、以下のような方法でリンクラベルを設定することで課題の解消が行えます。
・重複するリンクテキストを避ける
・可視テキストの重複はそのままに、aria-labelledby 属性を用いてラベルを調整する
</t>
    </r>
    <r>
      <rPr>
        <b/>
        <sz val="12"/>
        <color rgb="FF000000"/>
        <rFont val="游ゴシック"/>
        <family val="3"/>
        <charset val="128"/>
      </rPr>
      <t xml:space="preserve">
修正案1：重複するリンクテキストを避ける
</t>
    </r>
    <r>
      <rPr>
        <sz val="12"/>
        <color rgb="FF000000"/>
        <rFont val="游ゴシック"/>
        <family val="3"/>
        <charset val="128"/>
      </rPr>
      <t>&lt;h4&gt;制作スタンダードドキュメント作成&lt;/h4&gt;
（略）
&lt;a href="（略）"&gt;</t>
    </r>
    <r>
      <rPr>
        <b/>
        <sz val="12"/>
        <color rgb="FFFF0000"/>
        <rFont val="游ゴシック"/>
        <family val="3"/>
        <charset val="128"/>
      </rPr>
      <t>制作ガイドラインを</t>
    </r>
    <r>
      <rPr>
        <sz val="12"/>
        <color rgb="FF000000"/>
        <rFont val="游ゴシック"/>
        <family val="3"/>
        <charset val="128"/>
      </rPr>
      <t xml:space="preserve">見る&lt;/a&gt;
</t>
    </r>
    <r>
      <rPr>
        <b/>
        <sz val="12"/>
        <color rgb="FF000000"/>
        <rFont val="游ゴシック"/>
        <family val="3"/>
        <charset val="128"/>
      </rPr>
      <t xml:space="preserve">
修正案2：可視テキストの重複はそのままに、aria-labelledby 属性を用いてラベルを調整する
</t>
    </r>
    <r>
      <rPr>
        <sz val="12"/>
        <color rgb="FF000000"/>
        <rFont val="游ゴシック"/>
        <family val="3"/>
        <charset val="128"/>
      </rPr>
      <t>&lt;h4</t>
    </r>
    <r>
      <rPr>
        <b/>
        <sz val="12"/>
        <color rgb="FFFF0000"/>
        <rFont val="游ゴシック"/>
        <family val="3"/>
        <charset val="128"/>
      </rPr>
      <t xml:space="preserve"> id="tool-production"</t>
    </r>
    <r>
      <rPr>
        <sz val="12"/>
        <color rgb="FF000000"/>
        <rFont val="游ゴシック"/>
        <family val="3"/>
        <charset val="128"/>
      </rPr>
      <t xml:space="preserve">&gt;制作スタンダードドキュメント作成&lt;/h4&gt;
（略）
&lt;a href="（略）" </t>
    </r>
    <r>
      <rPr>
        <b/>
        <sz val="12"/>
        <color rgb="FFFF0000"/>
        <rFont val="游ゴシック"/>
        <family val="3"/>
        <charset val="128"/>
      </rPr>
      <t>id="tool-production-more" aria-labelledby="tool-production tool-production-more"</t>
    </r>
    <r>
      <rPr>
        <sz val="12"/>
        <color rgb="FF000000"/>
        <rFont val="游ゴシック"/>
        <family val="3"/>
        <charset val="128"/>
      </rPr>
      <t>&gt;詳しく見る&lt;/a&gt;
※ 修正案2 の方法では、課題として挙げている「同一リンク先に対する異なるラベルの提示」の課題を解消できるものにはなっていません。
※ 現状が意図しないリンク設定になっている可能性もあるため、個々のリンク先の妥当性は別途確認いただく必要があります。</t>
    </r>
  </si>
  <si>
    <r>
      <t xml:space="preserve">それぞれ、以下のような代替テキストが適切と考えられます。
・&lt;&lt;　：　前へ
・&gt;&gt;　：　次へ
・&gt;| 　：　最後へ
対象としている記号に対して span 要素を用い、role="img" と aria-label 属性を指定し、代替テキストを設定してください。
</t>
    </r>
    <r>
      <rPr>
        <b/>
        <sz val="12"/>
        <color rgb="FF000000"/>
        <rFont val="游ゴシック"/>
        <family val="3"/>
        <charset val="128"/>
      </rPr>
      <t>修正例1：aria-label 要素による代替テキストの設定</t>
    </r>
    <r>
      <rPr>
        <sz val="12"/>
        <color indexed="8"/>
        <rFont val="游ゴシック"/>
        <family val="3"/>
        <charset val="128"/>
      </rPr>
      <t xml:space="preserve">
&lt;span class="prev"&gt;&lt;a href="/news/index/page:1" rel="prev"&gt;</t>
    </r>
    <r>
      <rPr>
        <b/>
        <sz val="12"/>
        <color rgb="FFFF0000"/>
        <rFont val="游ゴシック"/>
        <family val="3"/>
        <charset val="128"/>
      </rPr>
      <t>&lt;span role="img" aria-label="前へ"&gt;</t>
    </r>
    <r>
      <rPr>
        <sz val="12"/>
        <color indexed="8"/>
        <rFont val="游ゴシック"/>
        <family val="3"/>
        <charset val="128"/>
      </rPr>
      <t>&amp;lt;&amp;lt;</t>
    </r>
    <r>
      <rPr>
        <b/>
        <sz val="12"/>
        <color rgb="FFFF0000"/>
        <rFont val="游ゴシック"/>
        <family val="3"/>
        <charset val="128"/>
      </rPr>
      <t>&lt;/span&gt;</t>
    </r>
    <r>
      <rPr>
        <sz val="12"/>
        <color indexed="8"/>
        <rFont val="游ゴシック"/>
        <family val="3"/>
        <charset val="128"/>
      </rPr>
      <t>&lt;/a&gt;&lt;/span&gt;</t>
    </r>
    <rPh sb="35" eb="36">
      <t xml:space="preserve">マエノ </t>
    </rPh>
    <rPh sb="44" eb="45">
      <t xml:space="preserve">ツギノ </t>
    </rPh>
    <rPh sb="54" eb="56">
      <t xml:space="preserve">サイゴノ </t>
    </rPh>
    <rPh sb="59" eb="61">
      <t xml:space="preserve">タイショウヲ </t>
    </rPh>
    <rPh sb="66" eb="68">
      <t xml:space="preserve">キゴウ </t>
    </rPh>
    <rPh sb="78" eb="80">
      <t xml:space="preserve">ヨウソヲ </t>
    </rPh>
    <rPh sb="81" eb="82">
      <t xml:space="preserve">モチイ </t>
    </rPh>
    <rPh sb="108" eb="110">
      <t xml:space="preserve">ゾクセイヲ </t>
    </rPh>
    <rPh sb="111" eb="113">
      <t xml:space="preserve">シテイシ </t>
    </rPh>
    <rPh sb="115" eb="117">
      <t xml:space="preserve">ダイタイテキストヲ </t>
    </rPh>
    <rPh sb="122" eb="124">
      <t xml:space="preserve">セッテイシテクダサイ </t>
    </rPh>
    <rPh sb="131" eb="163">
      <t xml:space="preserve">タイショウ </t>
    </rPh>
    <rPh sb="170" eb="172">
      <t xml:space="preserve">ホウカツスル </t>
    </rPh>
    <rPh sb="174" eb="176">
      <t xml:space="preserve">ヨウソガ </t>
    </rPh>
    <rPh sb="177" eb="179">
      <t xml:space="preserve">ヘンカ </t>
    </rPh>
    <rPh sb="192" eb="193">
      <t xml:space="preserve">マエヘ </t>
    </rPh>
    <rPh sb="222" eb="223">
      <t xml:space="preserve">マエ </t>
    </rPh>
    <rPh sb="251" eb="252">
      <t xml:space="preserve">ウケトル </t>
    </rPh>
    <rPh sb="255" eb="257">
      <t xml:space="preserve">バアイ </t>
    </rPh>
    <rPh sb="271" eb="273">
      <t xml:space="preserve">ヨウソ </t>
    </rPh>
    <phoneticPr fontId="3"/>
  </si>
  <si>
    <t>活動報告一覧</t>
    <rPh sb="0" eb="2">
      <t xml:space="preserve">カツドウ </t>
    </rPh>
    <rPh sb="2" eb="4">
      <t xml:space="preserve">ホウコク </t>
    </rPh>
    <rPh sb="4" eb="6">
      <t xml:space="preserve">イチラン </t>
    </rPh>
    <phoneticPr fontId="3"/>
  </si>
  <si>
    <r>
      <t xml:space="preserve">各項目が li 要素を用いて並列関係を示していることや、見出し要素の後にコンテンツとなる情報が含まれないことから、見出し要素以外の要素を用いることが適切と考えます。
例えば、カテゴリ情報や日付情報と同様に div 要素を用いてテキスト箇所
</t>
    </r>
    <r>
      <rPr>
        <b/>
        <sz val="12"/>
        <color rgb="FF000000"/>
        <rFont val="游ゴシック"/>
        <family val="3"/>
        <charset val="128"/>
      </rPr>
      <t>修正例：見出し要素ではなく div 要素への変更</t>
    </r>
    <r>
      <rPr>
        <sz val="12"/>
        <color indexed="8"/>
        <rFont val="游ゴシック"/>
        <family val="3"/>
        <charset val="128"/>
      </rPr>
      <t xml:space="preserve">
&lt;li class="posts__list__item"&gt;&lt;a href="/news/archives/450"&gt;
&lt;div class="meta"&gt;（略）&lt;/div&gt;
&lt;</t>
    </r>
    <r>
      <rPr>
        <b/>
        <sz val="12"/>
        <color rgb="FFFF0000"/>
        <rFont val="游ゴシック"/>
        <family val="3"/>
        <charset val="128"/>
      </rPr>
      <t>div</t>
    </r>
    <r>
      <rPr>
        <sz val="12"/>
        <color indexed="8"/>
        <rFont val="游ゴシック"/>
        <family val="3"/>
        <charset val="128"/>
      </rPr>
      <t xml:space="preserve"> class="title"&gt;&lt;/</t>
    </r>
    <r>
      <rPr>
        <b/>
        <sz val="12"/>
        <color rgb="FFFF0000"/>
        <rFont val="游ゴシック"/>
        <family val="3"/>
        <charset val="128"/>
      </rPr>
      <t>div</t>
    </r>
    <r>
      <rPr>
        <sz val="12"/>
        <color indexed="8"/>
        <rFont val="游ゴシック"/>
        <family val="3"/>
        <charset val="128"/>
      </rPr>
      <t>&gt;
&lt;/a&gt;&lt;/li&gt;</t>
    </r>
    <rPh sb="85" eb="86">
      <t xml:space="preserve">リャク </t>
    </rPh>
    <phoneticPr fontId="3"/>
  </si>
  <si>
    <t>CMSの仕様で特定項目にのみ属性をつけることができないため不問とさせていただきたいです</t>
    <phoneticPr fontId="3"/>
  </si>
  <si>
    <t>課題ID:02-004と同様</t>
  </si>
  <si>
    <r>
      <rPr>
        <b/>
        <sz val="12"/>
        <color rgb="FF000000"/>
        <rFont val="游ゴシック"/>
        <family val="3"/>
        <charset val="128"/>
      </rPr>
      <t>デバイス文字のコントラスト比が確保されていない</t>
    </r>
    <r>
      <rPr>
        <sz val="12"/>
        <color rgb="FF000000"/>
        <rFont val="游ゴシック"/>
        <family val="3"/>
        <charset val="128"/>
      </rPr>
      <t xml:space="preserve">
以下の箇所では、文字と背景色のコントラストが 4.5 : 1 以下となっています。
・青文字 / 白背景（ 2.48 : 1 ）
　・表示切り替えメニュー内リンク箇所の hover 時
・白文字 / 緑背景（ 3.01 : 1 ）
　・「EVENT REPORT」テキストタグ
・白文字 / 黄背景（ 2.94 : 1 ）
　・「ビジネス委員会」テキストタグ
・白文字 / 青背景（ 2.48 : 1 ）
　・ページャーの現在表示箇所
　・ページャーのリンク箇所の hover 時</t>
    </r>
    <rPh sb="15" eb="17">
      <t xml:space="preserve">カクホサレテイナイ </t>
    </rPh>
    <rPh sb="24" eb="26">
      <t xml:space="preserve">イカ </t>
    </rPh>
    <rPh sb="27" eb="29">
      <t xml:space="preserve">カショ </t>
    </rPh>
    <rPh sb="35" eb="38">
      <t xml:space="preserve">ハイケイイロ </t>
    </rPh>
    <rPh sb="55" eb="57">
      <t xml:space="preserve">イカ </t>
    </rPh>
    <rPh sb="68" eb="69">
      <t xml:space="preserve">アオモジ </t>
    </rPh>
    <rPh sb="69" eb="71">
      <t xml:space="preserve">モジ </t>
    </rPh>
    <rPh sb="74" eb="77">
      <t xml:space="preserve">シロハイケイ </t>
    </rPh>
    <rPh sb="91" eb="93">
      <t xml:space="preserve">ヒョウジ </t>
    </rPh>
    <rPh sb="93" eb="94">
      <t xml:space="preserve">キリカエ </t>
    </rPh>
    <rPh sb="105" eb="107">
      <t xml:space="preserve">カショ </t>
    </rPh>
    <rPh sb="115" eb="116">
      <t>ジ_x0000_</t>
    </rPh>
    <rPh sb="118" eb="119">
      <t xml:space="preserve">_x000F__x0002_
</t>
    </rPh>
    <rPh sb="124" eb="125">
      <t>_x0018__x0002__x000D__x001B_</t>
    </rPh>
    <rPh sb="170" eb="171">
      <t>_x0002__x0011_#_x0003_</t>
    </rPh>
    <rPh sb="193" eb="196">
      <t>_x0018_7_x0002__x001B_D_x0001_</t>
    </rPh>
    <rPh sb="224" eb="225">
      <t/>
    </rPh>
    <phoneticPr fontId="3"/>
  </si>
  <si>
    <r>
      <rPr>
        <b/>
        <sz val="12"/>
        <color rgb="FF000000"/>
        <rFont val="游ゴシック"/>
        <family val="3"/>
        <charset val="128"/>
      </rPr>
      <t>キーボードで開閉操作を行うことができない</t>
    </r>
    <r>
      <rPr>
        <sz val="12"/>
        <color rgb="FF000000"/>
        <rFont val="游ゴシック"/>
        <family val="3"/>
        <charset val="128"/>
      </rPr>
      <t xml:space="preserve">
h1 要素の後に続く「カテゴリ」「年別」の2つの表示切り替えメニューでは、開閉操作でメニューが表示されるようになっていますが、対象箇所がキーボードフォーカスを受け取りません。
キーボードのみで操作を行った場合にはメニューを利用することができません。</t>
    </r>
    <rPh sb="0" eb="2">
      <t>キーボードデ</t>
    </rPh>
    <rPh sb="6" eb="8">
      <t xml:space="preserve">カイヘイ </t>
    </rPh>
    <rPh sb="8" eb="10">
      <t xml:space="preserve">ソウサ </t>
    </rPh>
    <rPh sb="11" eb="12">
      <t xml:space="preserve">オコナウ </t>
    </rPh>
    <rPh sb="24" eb="26">
      <t xml:space="preserve">ヨウソ </t>
    </rPh>
    <rPh sb="29" eb="30">
      <t xml:space="preserve">ツヅク </t>
    </rPh>
    <rPh sb="38" eb="40">
      <t xml:space="preserve">トシベツ </t>
    </rPh>
    <rPh sb="45" eb="48">
      <t xml:space="preserve">ヒョウジキリカエ </t>
    </rPh>
    <rPh sb="58" eb="60">
      <t xml:space="preserve">カイヘイ </t>
    </rPh>
    <rPh sb="60" eb="62">
      <t xml:space="preserve">ソウサ </t>
    </rPh>
    <rPh sb="68" eb="70">
      <t xml:space="preserve">ヒョウジサレル </t>
    </rPh>
    <rPh sb="84" eb="86">
      <t xml:space="preserve">タイショウ </t>
    </rPh>
    <rPh sb="86" eb="88">
      <t xml:space="preserve">カショヲ </t>
    </rPh>
    <rPh sb="100" eb="101">
      <t xml:space="preserve">ウケトラナイ </t>
    </rPh>
    <rPh sb="116" eb="118">
      <t xml:space="preserve">ソウサヲ </t>
    </rPh>
    <rPh sb="119" eb="120">
      <t xml:space="preserve">オコナッタバアイ </t>
    </rPh>
    <rPh sb="131" eb="133">
      <t xml:space="preserve">リヨウ </t>
    </rPh>
    <phoneticPr fontId="3"/>
  </si>
  <si>
    <r>
      <t xml:space="preserve">サイト内では、ページタイトル（title要素）の内容は重複なく一意なものとしてください。
2ページ目以降では、title 内容に「2ページ目」などのページ数情報を含めることで、タイトル内容の重複を避けることができます。
</t>
    </r>
    <r>
      <rPr>
        <b/>
        <sz val="12"/>
        <color rgb="FF000000"/>
        <rFont val="游ゴシック"/>
        <family val="3"/>
        <charset val="128"/>
      </rPr>
      <t>修正例：title 要素内容への表示ページ数の反映</t>
    </r>
    <r>
      <rPr>
        <sz val="12"/>
        <color indexed="8"/>
        <rFont val="游ゴシック"/>
        <family val="3"/>
        <charset val="128"/>
      </rPr>
      <t xml:space="preserve">
&lt;title&gt;活動報告</t>
    </r>
    <r>
      <rPr>
        <b/>
        <sz val="12"/>
        <color rgb="FFFF0000"/>
        <rFont val="游ゴシック"/>
        <family val="3"/>
        <charset val="128"/>
      </rPr>
      <t>（2ページ目）</t>
    </r>
    <r>
      <rPr>
        <sz val="12"/>
        <color indexed="8"/>
        <rFont val="游ゴシック"/>
        <family val="3"/>
        <charset val="128"/>
      </rPr>
      <t>｜活動内容｜I.C.E. | Interactive Communication Experts&lt;/title&gt;</t>
    </r>
    <rPh sb="3" eb="4">
      <t xml:space="preserve">ナイ </t>
    </rPh>
    <rPh sb="20" eb="22">
      <t xml:space="preserve">ヨウソ </t>
    </rPh>
    <rPh sb="27" eb="29">
      <t xml:space="preserve">チョウフク </t>
    </rPh>
    <rPh sb="50" eb="52">
      <t xml:space="preserve">イコウ </t>
    </rPh>
    <rPh sb="61" eb="63">
      <t xml:space="preserve">ナイヨウニ </t>
    </rPh>
    <rPh sb="77" eb="78">
      <t xml:space="preserve">スウ </t>
    </rPh>
    <rPh sb="78" eb="80">
      <t xml:space="preserve">ジョウホウヲ </t>
    </rPh>
    <rPh sb="81" eb="82">
      <t xml:space="preserve">フクメル </t>
    </rPh>
    <rPh sb="95" eb="97">
      <t xml:space="preserve">チョウフクヲ </t>
    </rPh>
    <rPh sb="98" eb="99">
      <t xml:space="preserve">サケル </t>
    </rPh>
    <rPh sb="111" eb="114">
      <t xml:space="preserve">シュウセイレイ </t>
    </rPh>
    <rPh sb="121" eb="123">
      <t xml:space="preserve">ヨウソ </t>
    </rPh>
    <rPh sb="123" eb="125">
      <t xml:space="preserve">ナイヨウ </t>
    </rPh>
    <rPh sb="127" eb="129">
      <t xml:space="preserve">ヒョウジ </t>
    </rPh>
    <rPh sb="132" eb="133">
      <t xml:space="preserve">スウ </t>
    </rPh>
    <rPh sb="134" eb="136">
      <t xml:space="preserve">ハンエイ </t>
    </rPh>
    <rPh sb="153" eb="154">
      <t xml:space="preserve">メ </t>
    </rPh>
    <phoneticPr fontId="3"/>
  </si>
  <si>
    <r>
      <rPr>
        <b/>
        <sz val="12"/>
        <color rgb="FF000000"/>
        <rFont val="游ゴシック"/>
        <family val="3"/>
        <charset val="128"/>
      </rPr>
      <t>支援技術に対して開閉状態が通知されない</t>
    </r>
    <r>
      <rPr>
        <sz val="12"/>
        <color rgb="FF000000"/>
        <rFont val="游ゴシック"/>
        <family val="3"/>
        <charset val="128"/>
      </rPr>
      <t xml:space="preserve">
h1 要素の後に続く「カテゴリ」「年別」の2つの表示切り替えメニュー箇所では、対象押下後にメニューが開閉表示される箇所となりますが、対象箇所が開閉状態をもつことなどが支援技術に対して伝わらない状態となっています。</t>
    </r>
    <rPh sb="0" eb="2">
      <t xml:space="preserve">シエン </t>
    </rPh>
    <rPh sb="2" eb="4">
      <t xml:space="preserve">ギジュツニ </t>
    </rPh>
    <rPh sb="5" eb="6">
      <t xml:space="preserve">タイシテ </t>
    </rPh>
    <rPh sb="8" eb="12">
      <t xml:space="preserve">カイヘイジョウタイヲ </t>
    </rPh>
    <rPh sb="13" eb="15">
      <t xml:space="preserve">ツウチ </t>
    </rPh>
    <rPh sb="54" eb="56">
      <t>_x0000__x0000__x0002__x0004__x0002__x0002_
_x0005__x0001__x000F__x0008__x0004__x001A__x000D__x0002__x001E_6_x0002_"6_x0002_&amp;;_x0002_</t>
    </rPh>
    <phoneticPr fontId="3"/>
  </si>
  <si>
    <t>記述が異なっていた
&lt;li class="widget__list__item" role="none"&gt;&lt;a 　href="/news/archives/category/topic"&gt;TOPIC&lt;/a&gt;&lt;/li&gt;
※role="menuitem" の記述がない</t>
  </si>
  <si>
    <r>
      <rPr>
        <sz val="12"/>
        <color rgb="FF000000"/>
        <rFont val="游ゴシック"/>
        <family val="3"/>
        <charset val="128"/>
      </rPr>
      <t xml:space="preserve">ナビゲーションに類する開閉メニューにおいては、以下のような WAI-ARIA が必要となります。
・メニューラベル（開閉操作を行う要素）
　・ aria-expanded 属性による開閉状態の提示。（false で閉状態を示し、true で開状態を示す）
　・ aria-controls 属性による操作対象の参照。（属性値には、参照先の id 属性値を指定）
　・ aria-haspopup 属性による追加表示があることの提示。
・メニュー内容（開閉操作時に表示 / 非表示が変化する対象）
　・ role 属性による menu / menuitem であることの提示。
あわせて、矢印キーによるキーボード操作を JS で提供し、項目選択箇所にあわせて動的に a要素の tabindex 属性値を管理するようにしてください。
（詳細については、備考欄の「申し送り1」に記載された APG のサンプルを参考としてください）
</t>
    </r>
    <r>
      <rPr>
        <b/>
        <sz val="12"/>
        <color rgb="FF000000"/>
        <rFont val="游ゴシック"/>
        <family val="3"/>
        <charset val="128"/>
      </rPr>
      <t xml:space="preserve">修正例：メニューボタンに対する WAI-ARIA の反映（開いている状態）
</t>
    </r>
    <r>
      <rPr>
        <sz val="12"/>
        <color rgb="FF000000"/>
        <rFont val="游ゴシック"/>
        <family val="3"/>
        <charset val="128"/>
      </rPr>
      <t>&lt;div class="widget widget--category"&gt;
&lt;h2 class="widget__title active"&gt;&lt;button</t>
    </r>
    <r>
      <rPr>
        <b/>
        <sz val="12"/>
        <color rgb="FFFF0000"/>
        <rFont val="游ゴシック"/>
        <family val="3"/>
        <charset val="128"/>
      </rPr>
      <t xml:space="preserve"> type="button" id="menubutton1" aria-haspopup="true" aria-controls="menu1" aria-expanded="true"</t>
    </r>
    <r>
      <rPr>
        <sz val="12"/>
        <color rgb="FF000000"/>
        <rFont val="游ゴシック"/>
        <family val="3"/>
        <charset val="128"/>
      </rPr>
      <t>&gt;カテゴリ&lt;/button&gt;&lt;/h2&gt;
&lt;ul class="widget__list"</t>
    </r>
    <r>
      <rPr>
        <b/>
        <sz val="12"/>
        <color rgb="FFFF0000"/>
        <rFont val="游ゴシック"/>
        <family val="3"/>
        <charset val="128"/>
      </rPr>
      <t xml:space="preserve"> id="menu1" role="menu" aria-labelledby="menubutton1"</t>
    </r>
    <r>
      <rPr>
        <sz val="12"/>
        <color rgb="FF000000"/>
        <rFont val="游ゴシック"/>
        <family val="3"/>
        <charset val="128"/>
      </rPr>
      <t xml:space="preserve"> style="display: block;"&gt;
&lt;li class="widget__list__item" </t>
    </r>
    <r>
      <rPr>
        <b/>
        <sz val="12"/>
        <color rgb="FFFF0000"/>
        <rFont val="游ゴシック"/>
        <family val="3"/>
        <charset val="128"/>
      </rPr>
      <t>role="none"</t>
    </r>
    <r>
      <rPr>
        <sz val="12"/>
        <color rgb="FF000000"/>
        <rFont val="游ゴシック"/>
        <family val="3"/>
        <charset val="128"/>
      </rPr>
      <t xml:space="preserve">&gt;&lt;a </t>
    </r>
    <r>
      <rPr>
        <b/>
        <sz val="12"/>
        <color rgb="FFFF0000"/>
        <rFont val="游ゴシック"/>
        <family val="3"/>
        <charset val="128"/>
      </rPr>
      <t>role="menuitem"</t>
    </r>
    <r>
      <rPr>
        <sz val="12"/>
        <color rgb="FF000000"/>
        <rFont val="游ゴシック"/>
        <family val="3"/>
        <charset val="128"/>
      </rPr>
      <t xml:space="preserve"> href="/news/archives/category/topic"&gt;TOPIC&lt;/a&gt;&lt;/li&gt;
&lt;li class="widget__list__item" </t>
    </r>
    <r>
      <rPr>
        <b/>
        <sz val="12"/>
        <color rgb="FFFF0000"/>
        <rFont val="游ゴシック"/>
        <family val="3"/>
        <charset val="128"/>
      </rPr>
      <t>role="none"</t>
    </r>
    <r>
      <rPr>
        <sz val="12"/>
        <color rgb="FF000000"/>
        <rFont val="游ゴシック"/>
        <family val="3"/>
        <charset val="128"/>
      </rPr>
      <t xml:space="preserve">&gt;&lt;a </t>
    </r>
    <r>
      <rPr>
        <b/>
        <sz val="12"/>
        <color rgb="FFFF0000"/>
        <rFont val="游ゴシック"/>
        <family val="3"/>
        <charset val="128"/>
      </rPr>
      <t>role="menuitem"</t>
    </r>
    <r>
      <rPr>
        <sz val="12"/>
        <color rgb="FF000000"/>
        <rFont val="游ゴシック"/>
        <family val="3"/>
        <charset val="128"/>
      </rPr>
      <t xml:space="preserve"> href="/news/archives/category/event"&gt;EVENT&lt;/a&gt;&lt;/li&gt;
（略）
&lt;/ul&gt;
&lt;/div&gt;</t>
    </r>
  </si>
  <si>
    <t>本文内画像（11箇所）</t>
    <rPh sb="0" eb="2">
      <t xml:space="preserve">ホンブン </t>
    </rPh>
    <rPh sb="2" eb="3">
      <t>🈚️</t>
    </rPh>
    <rPh sb="3" eb="5">
      <t xml:space="preserve">ガゾウ </t>
    </rPh>
    <rPh sb="8" eb="10">
      <t xml:space="preserve">カショ </t>
    </rPh>
    <phoneticPr fontId="3"/>
  </si>
  <si>
    <r>
      <rPr>
        <b/>
        <sz val="12"/>
        <color rgb="FF000000"/>
        <rFont val="游ゴシック"/>
        <family val="3"/>
        <charset val="128"/>
      </rPr>
      <t>画像に含まれる情報が十分に代替テキストに設定されていない</t>
    </r>
    <r>
      <rPr>
        <sz val="12"/>
        <color rgb="FF000000"/>
        <rFont val="游ゴシック"/>
        <family val="3"/>
        <charset val="128"/>
      </rPr>
      <t xml:space="preserve">
ページ内に含まれる画像 11点いずれにおいても、空の代替テキストが設定されています。
また、各画像がリンクとなっていますが、リンク先を示す情報を何も提示していない状態です。
一部の画像では画像周辺のテキストにて代替テキストと考えられる内容が設置されていますが、各画像にリンクを用いるのであれば、すべての画像箇所にてリンク先情報を示すテキストが必要となります。</t>
    </r>
    <rPh sb="0" eb="2">
      <t xml:space="preserve">ガゾウ </t>
    </rPh>
    <rPh sb="2" eb="3">
      <t xml:space="preserve">ニフクマレル </t>
    </rPh>
    <rPh sb="7" eb="9">
      <t xml:space="preserve">ジョウホウガ </t>
    </rPh>
    <rPh sb="10" eb="12">
      <t xml:space="preserve">ジュウブン </t>
    </rPh>
    <rPh sb="13" eb="15">
      <t xml:space="preserve">ダイタイテキスト </t>
    </rPh>
    <rPh sb="20" eb="22">
      <t xml:space="preserve">セッテイ </t>
    </rPh>
    <rPh sb="38" eb="40">
      <t xml:space="preserve">ガゾウ </t>
    </rPh>
    <rPh sb="44" eb="45">
      <t xml:space="preserve">テン </t>
    </rPh>
    <rPh sb="54" eb="55">
      <t xml:space="preserve">カラ </t>
    </rPh>
    <rPh sb="56" eb="58">
      <t xml:space="preserve">ダイタイテキストガ </t>
    </rPh>
    <rPh sb="63" eb="65">
      <t xml:space="preserve">セッテイ </t>
    </rPh>
    <rPh sb="75" eb="76">
      <t>✍️</t>
    </rPh>
    <rPh sb="76" eb="78">
      <t xml:space="preserve">ガゾウ </t>
    </rPh>
    <rPh sb="92" eb="93">
      <t xml:space="preserve">ナニモテイジ </t>
    </rPh>
    <rPh sb="119" eb="121">
      <t xml:space="preserve">イチブノ </t>
    </rPh>
    <rPh sb="122" eb="124">
      <t xml:space="preserve">ガゾウ </t>
    </rPh>
    <rPh sb="126" eb="128">
      <t xml:space="preserve">ガゾウ </t>
    </rPh>
    <rPh sb="128" eb="130">
      <t xml:space="preserve">シュウヘン </t>
    </rPh>
    <rPh sb="137" eb="139">
      <t xml:space="preserve">ダイタイジョウホウ </t>
    </rPh>
    <rPh sb="149" eb="151">
      <t xml:space="preserve">ナイヨウガ </t>
    </rPh>
    <rPh sb="152" eb="154">
      <t xml:space="preserve">セッチ </t>
    </rPh>
    <rPh sb="162" eb="165">
      <t xml:space="preserve">カクガゾウニ </t>
    </rPh>
    <rPh sb="170" eb="171">
      <t xml:space="preserve">モチイル </t>
    </rPh>
    <rPh sb="181" eb="183">
      <t xml:space="preserve">ガゾウ </t>
    </rPh>
    <rPh sb="183" eb="185">
      <t xml:space="preserve">カショ </t>
    </rPh>
    <rPh sb="193" eb="195">
      <t xml:space="preserve">ジョウホウヲ </t>
    </rPh>
    <rPh sb="196" eb="197">
      <t xml:space="preserve">シメス </t>
    </rPh>
    <rPh sb="203" eb="205">
      <t xml:space="preserve">ヒツヨウトナリマス </t>
    </rPh>
    <phoneticPr fontId="3"/>
  </si>
  <si>
    <t xml:space="preserve">セミナー内の各種写真に対する代替テキストとしては、以下のような情報が考えられます。
ページ最初に掲載される写真であれば、「被写体（登壇者）の名前やプロフィール情報を記す」といった形で、「写真：セミナー講師を務める遠崎寿義氏・伊藤大輝氏／ザ・ストリッパーズ株式会社」といった情報が代替テキストとなると考えられます。
ページ最後の写真であれば、セミナー内の特定シーンを写したものと捉え「写真：受講者の質問に答える遠崎氏」といった代替テキストが考えられます。
オセロニアの画像のように、画像内情報を含む内容のテキストが画像下に設置してある場合は、「『逆転オセロニア』キービジュアル」といった端的な説明で十分と考えます。
画像下に代替テキストがある場合においても、画像の alt 自体は空とせず、alt="写真1" などと端的な内容を付与すると良いです。画像下の代替テキストを「写真1：〜」などとすることで、画像と代替テキストの関係をよりはっきりと示すことができるようになります。
「プロジェクトでのテストのプロセス」スライド画像の場合、画像後に続く本文にて代替情報となる情報が含まれているため、「セミナースライド：1. テストってなに？：プロジェクトでのテストプロセス：内容は本画像の後に続く本文にて説明しています。」などと、利用スライドを掲載していることを示すとともに、代替となる情報が周辺テキストのどこに掲載されているのかを示すと良いでしょう。
もし、周辺に同等な情報がない場合（特に、画像内容の方が詳細に情報を含んでいるような場合）は、画像の周辺テキストを調整し画像内容と同等とするか、代替テキストにて画像内容を記すといった対応が必要となります。
</t>
    <rPh sb="4" eb="5">
      <t>🈚️</t>
    </rPh>
    <rPh sb="6" eb="8">
      <t xml:space="preserve">カクシュ </t>
    </rPh>
    <rPh sb="8" eb="10">
      <t xml:space="preserve">シャシン </t>
    </rPh>
    <rPh sb="14" eb="16">
      <t xml:space="preserve">ダイタイテキスト </t>
    </rPh>
    <rPh sb="25" eb="27">
      <t xml:space="preserve">イカノ </t>
    </rPh>
    <rPh sb="31" eb="33">
      <t xml:space="preserve">ジョウホウガ </t>
    </rPh>
    <rPh sb="34" eb="35">
      <t xml:space="preserve">カンガエラレマス </t>
    </rPh>
    <rPh sb="42" eb="63">
      <t xml:space="preserve">ヒシャタイ </t>
    </rPh>
    <rPh sb="64" eb="67">
      <t xml:space="preserve">トウダンシャ </t>
    </rPh>
    <rPh sb="69" eb="71">
      <t xml:space="preserve">ナマエ </t>
    </rPh>
    <rPh sb="81" eb="82">
      <t xml:space="preserve">シルス </t>
    </rPh>
    <rPh sb="90" eb="91">
      <t xml:space="preserve">カタチ </t>
    </rPh>
    <rPh sb="94" eb="96">
      <t xml:space="preserve">シャシン </t>
    </rPh>
    <rPh sb="101" eb="103">
      <t xml:space="preserve">コウシヲ </t>
    </rPh>
    <rPh sb="104" eb="105">
      <t xml:space="preserve">ツトメル </t>
    </rPh>
    <rPh sb="114" eb="117">
      <t xml:space="preserve">フンイキ </t>
    </rPh>
    <rPh sb="120" eb="121">
      <t xml:space="preserve">ツタワルヨウニ </t>
    </rPh>
    <rPh sb="129" eb="131">
      <t xml:space="preserve">サイショ </t>
    </rPh>
    <rPh sb="132" eb="157">
      <t xml:space="preserve">シャシン </t>
    </rPh>
    <rPh sb="169" eb="171">
      <t xml:space="preserve">ガゾウ </t>
    </rPh>
    <rPh sb="175" eb="176">
      <t>🈚️</t>
    </rPh>
    <rPh sb="183" eb="184">
      <t xml:space="preserve">ウツシタ </t>
    </rPh>
    <rPh sb="189" eb="190">
      <t xml:space="preserve">トラエ </t>
    </rPh>
    <rPh sb="191" eb="192">
      <t xml:space="preserve">ナイ </t>
    </rPh>
    <rPh sb="192" eb="194">
      <t xml:space="preserve">ジョウホウヲ </t>
    </rPh>
    <rPh sb="195" eb="196">
      <t xml:space="preserve">フクムナイヨウノ </t>
    </rPh>
    <rPh sb="205" eb="207">
      <t xml:space="preserve">ガゾウ </t>
    </rPh>
    <rPh sb="207" eb="208">
      <t xml:space="preserve">シタニ </t>
    </rPh>
    <rPh sb="213" eb="215">
      <t xml:space="preserve">ダイタイテキスト </t>
    </rPh>
    <rPh sb="220" eb="221">
      <t xml:space="preserve">カンガエラレマス </t>
    </rPh>
    <rPh sb="246" eb="248">
      <t xml:space="preserve">タンテキナ </t>
    </rPh>
    <rPh sb="249" eb="251">
      <t xml:space="preserve">セツメイ </t>
    </rPh>
    <rPh sb="252" eb="254">
      <t xml:space="preserve">ジュウブン </t>
    </rPh>
    <rPh sb="260" eb="262">
      <t xml:space="preserve">シャシン </t>
    </rPh>
    <rPh sb="268" eb="270">
      <t xml:space="preserve">バアイ </t>
    </rPh>
    <rPh sb="281" eb="283">
      <t xml:space="preserve">ガゾウ </t>
    </rPh>
    <rPh sb="287" eb="289">
      <t xml:space="preserve">ガゾウ </t>
    </rPh>
    <rPh sb="289" eb="290">
      <t xml:space="preserve">アトノ </t>
    </rPh>
    <rPh sb="293" eb="295">
      <t xml:space="preserve">ホンブン </t>
    </rPh>
    <rPh sb="297" eb="301">
      <t xml:space="preserve">ダイタイジョウホウガ </t>
    </rPh>
    <rPh sb="307" eb="308">
      <t xml:space="preserve">フクマレテイマスガ </t>
    </rPh>
    <rPh sb="309" eb="311">
      <t xml:space="preserve">ガゾウ </t>
    </rPh>
    <rPh sb="311" eb="312">
      <t xml:space="preserve">シタ </t>
    </rPh>
    <rPh sb="313" eb="315">
      <t xml:space="preserve">ダイタイテキスト </t>
    </rPh>
    <rPh sb="330" eb="332">
      <t xml:space="preserve">ガゾウ </t>
    </rPh>
    <rPh sb="338" eb="340">
      <t xml:space="preserve">ジタイ </t>
    </rPh>
    <rPh sb="341" eb="342">
      <t xml:space="preserve">カラト </t>
    </rPh>
    <rPh sb="351" eb="353">
      <t xml:space="preserve">シャシン </t>
    </rPh>
    <rPh sb="359" eb="361">
      <t xml:space="preserve">タンテキ </t>
    </rPh>
    <rPh sb="362" eb="364">
      <t xml:space="preserve">ナイヨウ </t>
    </rPh>
    <rPh sb="365" eb="367">
      <t xml:space="preserve">フヨ </t>
    </rPh>
    <rPh sb="375" eb="377">
      <t xml:space="preserve">ガゾウ </t>
    </rPh>
    <rPh sb="377" eb="378">
      <t xml:space="preserve">シタノ </t>
    </rPh>
    <rPh sb="379" eb="381">
      <t xml:space="preserve">ダイタイテキスト </t>
    </rPh>
    <rPh sb="387" eb="389">
      <t xml:space="preserve">シャシン </t>
    </rPh>
    <rPh sb="402" eb="404">
      <t xml:space="preserve">ガゾウ </t>
    </rPh>
    <rPh sb="405" eb="407">
      <t xml:space="preserve">ダイタイ </t>
    </rPh>
    <rPh sb="412" eb="414">
      <t xml:space="preserve">カンケイヲ </t>
    </rPh>
    <rPh sb="422" eb="423">
      <t xml:space="preserve">シメスコトガ </t>
    </rPh>
    <rPh sb="487" eb="489">
      <t xml:space="preserve">ナイヨウ </t>
    </rPh>
    <rPh sb="490" eb="491">
      <t xml:space="preserve">ホン </t>
    </rPh>
    <rPh sb="491" eb="493">
      <t xml:space="preserve">ガゾウ </t>
    </rPh>
    <rPh sb="496" eb="497">
      <t xml:space="preserve">ツヅク </t>
    </rPh>
    <rPh sb="498" eb="500">
      <t xml:space="preserve">ホンブン </t>
    </rPh>
    <rPh sb="502" eb="504">
      <t xml:space="preserve">セツメイ </t>
    </rPh>
    <rPh sb="515" eb="517">
      <t xml:space="preserve">リヨウ </t>
    </rPh>
    <rPh sb="522" eb="524">
      <t xml:space="preserve">ケイサイ </t>
    </rPh>
    <rPh sb="537" eb="539">
      <t xml:space="preserve">ダイタイトナル </t>
    </rPh>
    <rPh sb="542" eb="544">
      <t xml:space="preserve">ジョウホウガ </t>
    </rPh>
    <rPh sb="545" eb="547">
      <t xml:space="preserve">シュウヘン </t>
    </rPh>
    <rPh sb="555" eb="557">
      <t xml:space="preserve">ケイサイ </t>
    </rPh>
    <rPh sb="565" eb="566">
      <t xml:space="preserve">シメス </t>
    </rPh>
    <rPh sb="580" eb="582">
      <t xml:space="preserve">シュウヘン </t>
    </rPh>
    <rPh sb="583" eb="585">
      <t xml:space="preserve">ドウトウ </t>
    </rPh>
    <rPh sb="592" eb="594">
      <t xml:space="preserve">バアイ </t>
    </rPh>
    <rPh sb="595" eb="596">
      <t xml:space="preserve">トクニ </t>
    </rPh>
    <rPh sb="600" eb="602">
      <t xml:space="preserve">ナイヨウ </t>
    </rPh>
    <rPh sb="605" eb="607">
      <t xml:space="preserve">ショウサイ </t>
    </rPh>
    <rPh sb="608" eb="610">
      <t xml:space="preserve">ジョウホウヲ </t>
    </rPh>
    <rPh sb="611" eb="612">
      <t xml:space="preserve">フクンデイル </t>
    </rPh>
    <rPh sb="624" eb="626">
      <t xml:space="preserve">ガゾウノ </t>
    </rPh>
    <rPh sb="627" eb="629">
      <t xml:space="preserve">シュウヘン </t>
    </rPh>
    <rPh sb="634" eb="636">
      <t xml:space="preserve">チョウセイ </t>
    </rPh>
    <rPh sb="637" eb="639">
      <t xml:space="preserve">ガゾウ </t>
    </rPh>
    <rPh sb="639" eb="641">
      <t xml:space="preserve">ナイヨウ </t>
    </rPh>
    <rPh sb="642" eb="644">
      <t xml:space="preserve">ドウトウ </t>
    </rPh>
    <rPh sb="649" eb="651">
      <t xml:space="preserve">ダイタイテキスト </t>
    </rPh>
    <rPh sb="657" eb="659">
      <t xml:space="preserve">ガゾウ </t>
    </rPh>
    <rPh sb="659" eb="661">
      <t xml:space="preserve">ナイヨウヲ </t>
    </rPh>
    <rPh sb="662" eb="663">
      <t xml:space="preserve">シルスト </t>
    </rPh>
    <rPh sb="668" eb="670">
      <t xml:space="preserve">タイオウ </t>
    </rPh>
    <rPh sb="671" eb="673">
      <t xml:space="preserve">ヒツヨウトナリマス </t>
    </rPh>
    <rPh sb="684" eb="686">
      <t xml:space="preserve">サイゴ </t>
    </rPh>
    <rPh sb="687" eb="689">
      <t xml:space="preserve">シャシン </t>
    </rPh>
    <rPh sb="695" eb="697">
      <t xml:space="preserve">シャシン </t>
    </rPh>
    <rPh sb="698" eb="701">
      <t xml:space="preserve">ジュコウシャ </t>
    </rPh>
    <rPh sb="702" eb="704">
      <t xml:space="preserve">シツモン </t>
    </rPh>
    <rPh sb="708" eb="709">
      <t xml:space="preserve">トオイ </t>
    </rPh>
    <rPh sb="709" eb="710">
      <t xml:space="preserve">サキ </t>
    </rPh>
    <rPh sb="710" eb="711">
      <t>🈯️</t>
    </rPh>
    <rPh sb="716" eb="718">
      <t xml:space="preserve">ダイタイ </t>
    </rPh>
    <phoneticPr fontId="3"/>
  </si>
  <si>
    <r>
      <rPr>
        <b/>
        <sz val="12"/>
        <color rgb="FF000000"/>
        <rFont val="游ゴシック"/>
        <family val="3"/>
        <charset val="128"/>
      </rPr>
      <t>申し送り1</t>
    </r>
    <r>
      <rPr>
        <sz val="12"/>
        <color indexed="8"/>
        <rFont val="游ゴシック"/>
        <family val="3"/>
        <charset val="128"/>
      </rPr>
      <t xml:space="preserve">
本課題指摘は「達成基準 2.4.4 リンクの目的 (コンテキスト内)」にも関連するものとなります。
</t>
    </r>
    <r>
      <rPr>
        <b/>
        <sz val="12"/>
        <color rgb="FF000000"/>
        <rFont val="游ゴシック"/>
        <family val="3"/>
        <charset val="128"/>
      </rPr>
      <t>申し送り2</t>
    </r>
    <r>
      <rPr>
        <sz val="12"/>
        <color indexed="8"/>
        <rFont val="游ゴシック"/>
        <family val="3"/>
        <charset val="128"/>
      </rPr>
      <t xml:space="preserve">
下記ページにて、長い代替テキスト情報を提示する場合の例示がいくつか掲載されています。
イベントバナーにおける修正案では Approach 2 に類似する形となり、実施の際の参考としてください。
https://www.w3.org/WAI/tutorials/images/complex/#approach-2-describing-the-location-of-the-long-description-in-the-alt-attribute</t>
    </r>
    <rPh sb="6" eb="7">
      <t xml:space="preserve">ホン </t>
    </rPh>
    <rPh sb="7" eb="9">
      <t xml:space="preserve">カダイ </t>
    </rPh>
    <rPh sb="9" eb="11">
      <t xml:space="preserve">シテキハ </t>
    </rPh>
    <rPh sb="13" eb="17">
      <t xml:space="preserve">タッセイキジュン </t>
    </rPh>
    <rPh sb="43" eb="45">
      <t xml:space="preserve">カンレン </t>
    </rPh>
    <phoneticPr fontId="3"/>
  </si>
  <si>
    <t>モーダル内画像</t>
    <rPh sb="5" eb="7">
      <t xml:space="preserve">ガゾウ </t>
    </rPh>
    <phoneticPr fontId="3"/>
  </si>
  <si>
    <r>
      <rPr>
        <b/>
        <sz val="12"/>
        <color rgb="FF000000"/>
        <rFont val="游ゴシック"/>
        <family val="3"/>
        <charset val="128"/>
      </rPr>
      <t>画像に alt属性が設定されていない</t>
    </r>
    <r>
      <rPr>
        <sz val="12"/>
        <color rgb="FF000000"/>
        <rFont val="游ゴシック"/>
        <family val="3"/>
        <charset val="128"/>
      </rPr>
      <t xml:space="preserve">
モーダルダイアログで表示される画像では、img要素が利用されていますが、alt 属性が設定されていません。</t>
    </r>
    <rPh sb="0" eb="2">
      <t xml:space="preserve">ガゾウ </t>
    </rPh>
    <rPh sb="2" eb="3">
      <t xml:space="preserve">ニフクマレル </t>
    </rPh>
    <rPh sb="7" eb="9">
      <t xml:space="preserve">ゾクセイ </t>
    </rPh>
    <rPh sb="34" eb="36">
      <t xml:space="preserve">ガゾウ </t>
    </rPh>
    <rPh sb="42" eb="44">
      <t xml:space="preserve">ヨウソ </t>
    </rPh>
    <rPh sb="45" eb="47">
      <t xml:space="preserve">リヨウ </t>
    </rPh>
    <rPh sb="59" eb="61">
      <t xml:space="preserve">ゾクセイガ </t>
    </rPh>
    <rPh sb="62" eb="64">
      <t xml:space="preserve">セッテイ </t>
    </rPh>
    <phoneticPr fontId="3"/>
  </si>
  <si>
    <r>
      <t xml:space="preserve">代替テキストでは、モーダルダイアログで表示される画像が、リンク元となる画像の拡大画像であることを端的に伝えられれば十分と考えます。
img 要素が利用されているので、 alt 属性を追加した上で、リンク元となる画像の alt 属性値とあわせて（拡大画像） などを含めるようにしてください。
</t>
    </r>
    <r>
      <rPr>
        <b/>
        <sz val="12"/>
        <color rgb="FF000000"/>
        <rFont val="游ゴシック"/>
        <family val="3"/>
        <charset val="128"/>
      </rPr>
      <t>修正例：モーダル内の img 要素に対する alt の追加</t>
    </r>
    <r>
      <rPr>
        <sz val="12"/>
        <color indexed="8"/>
        <rFont val="游ゴシック"/>
        <family val="3"/>
        <charset val="128"/>
      </rPr>
      <t xml:space="preserve">
&lt;img class="cboxPhoto" src="/files/bgeditor/img/381__MjAyM18xMV8yOV9JQ0VfSHVtYW5fUmVzb3VyY2VzX0RldmVsb3BtZW50X1NlbWluYXJfMDR0aF8wMTRfUl9yMQ-D-.jpg"  </t>
    </r>
    <r>
      <rPr>
        <b/>
        <sz val="12"/>
        <color rgb="FFFF0000"/>
        <rFont val="游ゴシック"/>
        <family val="3"/>
        <charset val="128"/>
      </rPr>
      <t>alt="写真（拡大画像）：セミナー講師を務める遠崎寿義氏・伊藤大輝氏／ザ・ストリッパーズ株式会社"</t>
    </r>
    <r>
      <rPr>
        <sz val="12"/>
        <color indexed="8"/>
        <rFont val="游ゴシック"/>
        <family val="3"/>
        <charset val="128"/>
      </rPr>
      <t xml:space="preserve"> （略）&gt;</t>
    </r>
    <rPh sb="5" eb="6">
      <t xml:space="preserve">モト </t>
    </rPh>
    <rPh sb="7" eb="9">
      <t xml:space="preserve">ガゾウ </t>
    </rPh>
    <rPh sb="10" eb="12">
      <t xml:space="preserve">ダイタイテキストガ </t>
    </rPh>
    <rPh sb="31" eb="33">
      <t xml:space="preserve">ゼンテイニ </t>
    </rPh>
    <rPh sb="36" eb="38">
      <t xml:space="preserve">カクダイ </t>
    </rPh>
    <rPh sb="38" eb="40">
      <t xml:space="preserve">ガゾウ </t>
    </rPh>
    <rPh sb="44" eb="47">
      <t xml:space="preserve">カンリャクカ </t>
    </rPh>
    <rPh sb="49" eb="51">
      <t xml:space="preserve">シャシン </t>
    </rPh>
    <rPh sb="52" eb="53">
      <t xml:space="preserve">シメス </t>
    </rPh>
    <rPh sb="54" eb="56">
      <t xml:space="preserve">ジョウホウヲ </t>
    </rPh>
    <rPh sb="57" eb="59">
      <t xml:space="preserve">ツイカスル </t>
    </rPh>
    <rPh sb="64" eb="66">
      <t xml:space="preserve">キサイ </t>
    </rPh>
    <rPh sb="282" eb="284">
      <t xml:space="preserve">カクダイ </t>
    </rPh>
    <rPh sb="284" eb="286">
      <t xml:space="preserve">ガゾウ </t>
    </rPh>
    <phoneticPr fontId="3"/>
  </si>
  <si>
    <t>見出し（h3）箇所</t>
    <rPh sb="0" eb="2">
      <t xml:space="preserve">ミダシ </t>
    </rPh>
    <rPh sb="7" eb="9">
      <t xml:space="preserve">カショ </t>
    </rPh>
    <phoneticPr fontId="3"/>
  </si>
  <si>
    <r>
      <rPr>
        <b/>
        <sz val="12"/>
        <color rgb="FF000000"/>
        <rFont val="游ゴシック"/>
        <family val="3"/>
        <charset val="128"/>
      </rPr>
      <t xml:space="preserve">【推奨】
見出しレベルを順序立てて用いていない
</t>
    </r>
    <r>
      <rPr>
        <sz val="12"/>
        <color rgb="FF000000"/>
        <rFont val="游ゴシック"/>
        <family val="3"/>
        <charset val="128"/>
      </rPr>
      <t>以下にあげる 6つの見出し箇所は h3 要素が用いられていますが、h1 要素の後に登場するため、コンテンツに準じた見出しレベルの設定ができていません。
・テストってなに？
・手動テストの実践
・テストケースの作成
・テストの実施とレポーティング
・テスト実施の体制
・テストにおける注意点とTips</t>
    </r>
    <rPh sb="0" eb="1">
      <t xml:space="preserve">ミダシ </t>
    </rPh>
    <rPh sb="7" eb="9">
      <t xml:space="preserve">テキセツ </t>
    </rPh>
    <rPh sb="27" eb="28">
      <t>🈚️</t>
    </rPh>
    <rPh sb="32" eb="33">
      <t xml:space="preserve">イカ </t>
    </rPh>
    <rPh sb="37" eb="39">
      <t xml:space="preserve">ミダシヨウソガ </t>
    </rPh>
    <rPh sb="43" eb="45">
      <t xml:space="preserve">リヨウサレテイマスガ </t>
    </rPh>
    <rPh sb="60" eb="62">
      <t xml:space="preserve">ヨウソトナッテオリ </t>
    </rPh>
    <rPh sb="73" eb="75">
      <t xml:space="preserve">シュダイ </t>
    </rPh>
    <rPh sb="82" eb="84">
      <t xml:space="preserve">ヨウソ </t>
    </rPh>
    <rPh sb="87" eb="88">
      <t xml:space="preserve">モチイサレテイル </t>
    </rPh>
    <rPh sb="94" eb="96">
      <t xml:space="preserve">ミダシ </t>
    </rPh>
    <rPh sb="97" eb="99">
      <t xml:space="preserve">ヨウソ </t>
    </rPh>
    <rPh sb="102" eb="104">
      <t xml:space="preserve">ミダシ </t>
    </rPh>
    <rPh sb="110" eb="111">
      <t xml:space="preserve">トンデイル </t>
    </rPh>
    <rPh sb="115" eb="117">
      <t xml:space="preserve">ジョウタイトナッテイマス </t>
    </rPh>
    <phoneticPr fontId="3"/>
  </si>
  <si>
    <t>見出しレベルは順序立てて用いるようにしてください。
指摘箇所の見出し要素であれば、h3 要素ではなく h2 要素を利用するのが良いです。</t>
    <rPh sb="0" eb="1">
      <t xml:space="preserve">ミダシレベル </t>
    </rPh>
    <rPh sb="7" eb="9">
      <t xml:space="preserve">ジュンジョ </t>
    </rPh>
    <rPh sb="9" eb="10">
      <t xml:space="preserve">タテテ </t>
    </rPh>
    <rPh sb="12" eb="13">
      <t xml:space="preserve">モチイル </t>
    </rPh>
    <rPh sb="26" eb="28">
      <t xml:space="preserve">シテキ </t>
    </rPh>
    <rPh sb="28" eb="30">
      <t xml:space="preserve">カショ </t>
    </rPh>
    <rPh sb="31" eb="33">
      <t xml:space="preserve">ミダシ </t>
    </rPh>
    <rPh sb="34" eb="36">
      <t xml:space="preserve">ヨウソ </t>
    </rPh>
    <rPh sb="44" eb="46">
      <t xml:space="preserve">ヨウソ </t>
    </rPh>
    <rPh sb="54" eb="56">
      <t xml:space="preserve">ヨウソヲ </t>
    </rPh>
    <rPh sb="57" eb="59">
      <t xml:space="preserve">リヨウ </t>
    </rPh>
    <rPh sb="63" eb="64">
      <t xml:space="preserve">ヨイデス </t>
    </rPh>
    <phoneticPr fontId="3"/>
  </si>
  <si>
    <r>
      <rPr>
        <b/>
        <sz val="12"/>
        <color rgb="FF000000"/>
        <rFont val="游ゴシック"/>
        <family val="3"/>
        <charset val="128"/>
      </rPr>
      <t>申し送り1</t>
    </r>
    <r>
      <rPr>
        <sz val="12"/>
        <color indexed="8"/>
        <rFont val="游ゴシック"/>
        <family val="3"/>
        <charset val="128"/>
      </rPr>
      <t xml:space="preserve">
見出しレベルをスキップすることなく用いることは、以下の達成基準で要求されており、達成基準 1.3.1 を満たす上で必須となるものではありません。
しかし、見出し要素は、支援技術の利用者にとって操作・理解をする上で非常に重要な要素となるため、可能な限り修正することをお勧めします。
</t>
    </r>
    <r>
      <rPr>
        <b/>
        <sz val="12"/>
        <color rgb="FF000000"/>
        <rFont val="游ゴシック"/>
        <family val="3"/>
        <charset val="128"/>
      </rPr>
      <t>達成基準 2.4.10 セクション見出し</t>
    </r>
    <r>
      <rPr>
        <sz val="12"/>
        <color indexed="8"/>
        <rFont val="游ゴシック"/>
        <family val="3"/>
        <charset val="128"/>
      </rPr>
      <t xml:space="preserve">
https://waic.jp/translations/WCAG21/Understanding/section-headings.html</t>
    </r>
    <rPh sb="0" eb="1">
      <t xml:space="preserve">モウシオクリ </t>
    </rPh>
    <rPh sb="6" eb="8">
      <t xml:space="preserve">ミダシレベルヲ </t>
    </rPh>
    <rPh sb="23" eb="24">
      <t xml:space="preserve">モチイル </t>
    </rPh>
    <rPh sb="30" eb="32">
      <t xml:space="preserve">イカ </t>
    </rPh>
    <rPh sb="38" eb="40">
      <t xml:space="preserve">ヨウキュウ </t>
    </rPh>
    <rPh sb="46" eb="50">
      <t xml:space="preserve">タッセイキジュン </t>
    </rPh>
    <rPh sb="58" eb="59">
      <t xml:space="preserve">ミタス </t>
    </rPh>
    <rPh sb="61" eb="62">
      <t xml:space="preserve">ウエデ </t>
    </rPh>
    <rPh sb="63" eb="65">
      <t xml:space="preserve">ヒッス </t>
    </rPh>
    <rPh sb="83" eb="85">
      <t xml:space="preserve">ミダシ </t>
    </rPh>
    <rPh sb="86" eb="88">
      <t xml:space="preserve">ヨウソヲ </t>
    </rPh>
    <rPh sb="90" eb="94">
      <t xml:space="preserve">シエンギジュツ </t>
    </rPh>
    <rPh sb="97" eb="98">
      <t xml:space="preserve">シャ </t>
    </rPh>
    <rPh sb="102" eb="104">
      <t xml:space="preserve">ソウサ </t>
    </rPh>
    <rPh sb="105" eb="107">
      <t xml:space="preserve">リカイヲ </t>
    </rPh>
    <rPh sb="112" eb="114">
      <t xml:space="preserve">ヒジョウ </t>
    </rPh>
    <rPh sb="118" eb="120">
      <t xml:space="preserve">ヨウソ </t>
    </rPh>
    <rPh sb="126" eb="128">
      <t xml:space="preserve">カノウ </t>
    </rPh>
    <rPh sb="131" eb="133">
      <t xml:space="preserve">シュウセイ </t>
    </rPh>
    <rPh sb="147" eb="151">
      <t xml:space="preserve">タッセイキジュン </t>
    </rPh>
    <rPh sb="164" eb="166">
      <t xml:space="preserve">ミダシ </t>
    </rPh>
    <phoneticPr fontId="3"/>
  </si>
  <si>
    <t>本文箇所</t>
    <rPh sb="0" eb="2">
      <t xml:space="preserve">ホンブン </t>
    </rPh>
    <rPh sb="2" eb="4">
      <t xml:space="preserve">カショ </t>
    </rPh>
    <phoneticPr fontId="3"/>
  </si>
  <si>
    <r>
      <rPr>
        <b/>
        <sz val="12"/>
        <color rgb="FF000000"/>
        <rFont val="游ゴシック"/>
        <family val="3"/>
        <charset val="128"/>
      </rPr>
      <t xml:space="preserve">文書箇所を正しく示せていない
</t>
    </r>
    <r>
      <rPr>
        <sz val="12"/>
        <color rgb="FF000000"/>
        <rFont val="游ゴシック"/>
        <family val="3"/>
        <charset val="128"/>
      </rPr>
      <t>以下にあげる文書箇所では div 要素を用いており、文章が含まれることを正しく示せていません。
・「I.C.E.の理事でもある遠崎氏が率いる〜」
・「いうまでもなくソフトウェアとハードウェアどちらの開発にも〜」
・「そしていよいよ、手動テストの実際のフローの解説に入ります。」
・「こうした検証によるバグの発見と修正が繰り返され、〜」
・「次に遠崎氏から体制についての説明がありました。〜」
・「講義の最後には、時間またぎ処理（ECサイトの〜」
・「なかなか聴くことのできない講義内容が〜」</t>
    </r>
    <rPh sb="0" eb="2">
      <t xml:space="preserve">ブンショ </t>
    </rPh>
    <rPh sb="2" eb="4">
      <t xml:space="preserve">カショヲ </t>
    </rPh>
    <rPh sb="5" eb="6">
      <t xml:space="preserve">タダシク </t>
    </rPh>
    <rPh sb="8" eb="9">
      <t xml:space="preserve">シメセテイナイ </t>
    </rPh>
    <rPh sb="18" eb="19">
      <t>🈚️</t>
    </rPh>
    <rPh sb="21" eb="23">
      <t xml:space="preserve">ブンショ </t>
    </rPh>
    <rPh sb="23" eb="25">
      <t xml:space="preserve">カショ </t>
    </rPh>
    <rPh sb="32" eb="34">
      <t xml:space="preserve">ヨウソヲ </t>
    </rPh>
    <rPh sb="35" eb="36">
      <t xml:space="preserve">モチイテオリ </t>
    </rPh>
    <rPh sb="41" eb="43">
      <t xml:space="preserve">ブンショウ </t>
    </rPh>
    <rPh sb="44" eb="45">
      <t xml:space="preserve">フクマレル </t>
    </rPh>
    <rPh sb="51" eb="52">
      <t xml:space="preserve">タダシク </t>
    </rPh>
    <rPh sb="54" eb="55">
      <t xml:space="preserve">シメセテイマセン </t>
    </rPh>
    <phoneticPr fontId="3"/>
  </si>
  <si>
    <t>文章を示す箇所では p 要素を用いてください。</t>
    <rPh sb="0" eb="1">
      <t xml:space="preserve">ブンショウヲ </t>
    </rPh>
    <rPh sb="2" eb="3">
      <t xml:space="preserve">シメスカショ </t>
    </rPh>
    <rPh sb="11" eb="13">
      <t xml:space="preserve">ヨウソ </t>
    </rPh>
    <rPh sb="14" eb="15">
      <t xml:space="preserve">モチイテクダサイ </t>
    </rPh>
    <phoneticPr fontId="3"/>
  </si>
  <si>
    <t>「テストはいつ終わるか」画像</t>
    <rPh sb="12" eb="14">
      <t xml:space="preserve">ガゾウ </t>
    </rPh>
    <phoneticPr fontId="3"/>
  </si>
  <si>
    <r>
      <rPr>
        <b/>
        <sz val="12"/>
        <color rgb="FF000000"/>
        <rFont val="游ゴシック"/>
        <family val="3"/>
        <charset val="128"/>
      </rPr>
      <t>色に依存した表現でグラフの識別を行っている</t>
    </r>
    <r>
      <rPr>
        <sz val="12"/>
        <color rgb="FF000000"/>
        <rFont val="游ゴシック"/>
        <family val="3"/>
        <charset val="128"/>
      </rPr>
      <t xml:space="preserve">
「テストはいつ終わるか」画像内に含まれる「累積バグ件数と修正済みバグ件数」のグラフでは、累積バグ数を示す線と修正済みバグ数を示す線を色の違いのみで示しています。</t>
    </r>
    <rPh sb="0" eb="1">
      <t xml:space="preserve">イロ </t>
    </rPh>
    <rPh sb="6" eb="8">
      <t xml:space="preserve">ヒョウゲン </t>
    </rPh>
    <rPh sb="13" eb="15">
      <t xml:space="preserve">シキベツヲ </t>
    </rPh>
    <rPh sb="16" eb="17">
      <t xml:space="preserve">オコナッテイル </t>
    </rPh>
    <rPh sb="29" eb="30">
      <t xml:space="preserve">オワルカ </t>
    </rPh>
    <rPh sb="34" eb="36">
      <t xml:space="preserve">ガゾウ </t>
    </rPh>
    <rPh sb="36" eb="37">
      <t>🈚️</t>
    </rPh>
    <rPh sb="43" eb="45">
      <t xml:space="preserve">ルイセキ </t>
    </rPh>
    <rPh sb="47" eb="49">
      <t xml:space="preserve">ケンスウ </t>
    </rPh>
    <rPh sb="50" eb="53">
      <t xml:space="preserve">シュウセイズミ </t>
    </rPh>
    <rPh sb="56" eb="58">
      <t xml:space="preserve">ケンスウ </t>
    </rPh>
    <rPh sb="66" eb="68">
      <t xml:space="preserve">ルイセキ </t>
    </rPh>
    <rPh sb="72" eb="73">
      <t xml:space="preserve">シメス </t>
    </rPh>
    <rPh sb="74" eb="75">
      <t xml:space="preserve">セン </t>
    </rPh>
    <rPh sb="76" eb="79">
      <t xml:space="preserve">シュウセイズミ </t>
    </rPh>
    <rPh sb="82" eb="83">
      <t xml:space="preserve">スウヲ </t>
    </rPh>
    <rPh sb="84" eb="85">
      <t xml:space="preserve">シメス </t>
    </rPh>
    <rPh sb="86" eb="87">
      <t xml:space="preserve">セン </t>
    </rPh>
    <rPh sb="88" eb="89">
      <t xml:space="preserve">イロ </t>
    </rPh>
    <rPh sb="95" eb="96">
      <t xml:space="preserve">シメシテイマス </t>
    </rPh>
    <phoneticPr fontId="3"/>
  </si>
  <si>
    <t>赤と青の色情報でのみで、2つの線を識別しているしていることに起因します。
例えば、赤の実線、青の破線 などと、色だけではなく形状の変化を用いるなどして、線の違いを示すようにしてください。</t>
    <rPh sb="0" eb="1">
      <t xml:space="preserve">アカト </t>
    </rPh>
    <rPh sb="2" eb="3">
      <t xml:space="preserve">アオ </t>
    </rPh>
    <rPh sb="4" eb="5">
      <t xml:space="preserve">イロ </t>
    </rPh>
    <rPh sb="5" eb="7">
      <t xml:space="preserve">ジョウホウデ </t>
    </rPh>
    <rPh sb="15" eb="16">
      <t xml:space="preserve">セン </t>
    </rPh>
    <rPh sb="17" eb="19">
      <t xml:space="preserve">シキベツ </t>
    </rPh>
    <rPh sb="37" eb="38">
      <t xml:space="preserve">タトエバ </t>
    </rPh>
    <rPh sb="41" eb="42">
      <t xml:space="preserve">アカ </t>
    </rPh>
    <rPh sb="43" eb="45">
      <t xml:space="preserve">ジツセン </t>
    </rPh>
    <rPh sb="46" eb="47">
      <t xml:space="preserve">アオノ </t>
    </rPh>
    <rPh sb="48" eb="50">
      <t xml:space="preserve">〰︎ </t>
    </rPh>
    <rPh sb="55" eb="56">
      <t xml:space="preserve">イロ </t>
    </rPh>
    <rPh sb="62" eb="64">
      <t xml:space="preserve">ケイジョウノ </t>
    </rPh>
    <rPh sb="65" eb="67">
      <t xml:space="preserve">ヘンカ </t>
    </rPh>
    <rPh sb="68" eb="69">
      <t xml:space="preserve">モチイテ </t>
    </rPh>
    <rPh sb="76" eb="77">
      <t xml:space="preserve">セン </t>
    </rPh>
    <rPh sb="78" eb="79">
      <t xml:space="preserve">チガイヲ </t>
    </rPh>
    <phoneticPr fontId="3"/>
  </si>
  <si>
    <t>カテゴリ表示（「EVENT REPORT」）</t>
    <rPh sb="4" eb="6">
      <t xml:space="preserve">ヒョウジ </t>
    </rPh>
    <phoneticPr fontId="3"/>
  </si>
  <si>
    <r>
      <rPr>
        <b/>
        <sz val="12"/>
        <color rgb="FF000000"/>
        <rFont val="游ゴシック"/>
        <family val="3"/>
        <charset val="128"/>
      </rPr>
      <t xml:space="preserve">デバイス文字のコントラスト比が確保されていない
</t>
    </r>
    <r>
      <rPr>
        <sz val="12"/>
        <color rgb="FF000000"/>
        <rFont val="游ゴシック"/>
        <family val="3"/>
        <charset val="128"/>
      </rPr>
      <t>以下の箇所では、文字と背景色のコントラストが 4.5 : 1 以下となっています。
・白文字 / 薄いグリーン背景（ 3.01 : 1 ）
　・「EVENT REPORT」テキストタグ（「News」配下）</t>
    </r>
  </si>
  <si>
    <t>スライド画像（3つ）</t>
    <rPh sb="4" eb="6">
      <t xml:space="preserve">ガゾウ </t>
    </rPh>
    <phoneticPr fontId="3"/>
  </si>
  <si>
    <r>
      <rPr>
        <b/>
        <sz val="12"/>
        <color rgb="FF000000"/>
        <rFont val="游ゴシック"/>
        <family val="3"/>
        <charset val="128"/>
      </rPr>
      <t>画像内文字のコントラスト比が確保されていない</t>
    </r>
    <r>
      <rPr>
        <sz val="12"/>
        <color rgb="FF000000"/>
        <rFont val="游ゴシック"/>
        <family val="3"/>
        <charset val="128"/>
      </rPr>
      <t xml:space="preserve">
以下の画像内の文字では、文字と背景色のコントラストが 4.5 : 1 以下となっている箇所が含まれています。
・「プロジェクトでのテストのプロセス」画像
・「手動テストのフロー」画像
・「テストはいつ終わるか」画像
コントラストが不足していると確認できた文字は以下となります。
・赤文字 / 薄いグレー背景（ 4.2 : 1 ）
・赤文字 / 濃いグレー背景（ 3.8 : 1 ）
・白文字 / 赤背景（ 4.0 : 1 ）</t>
    </r>
    <rPh sb="0" eb="3">
      <t xml:space="preserve">ガゾウナイ </t>
    </rPh>
    <rPh sb="14" eb="16">
      <t xml:space="preserve">カクホサレテイナイ </t>
    </rPh>
    <rPh sb="23" eb="25">
      <t xml:space="preserve">イカ </t>
    </rPh>
    <rPh sb="26" eb="28">
      <t xml:space="preserve">ガゾウ </t>
    </rPh>
    <rPh sb="28" eb="29">
      <t xml:space="preserve">ナイ </t>
    </rPh>
    <rPh sb="30" eb="32">
      <t xml:space="preserve">モジ </t>
    </rPh>
    <rPh sb="38" eb="41">
      <t xml:space="preserve">ハイケイイロ </t>
    </rPh>
    <rPh sb="58" eb="60">
      <t xml:space="preserve">イカ </t>
    </rPh>
    <rPh sb="66" eb="68">
      <t xml:space="preserve">カショ </t>
    </rPh>
    <rPh sb="69" eb="70">
      <t xml:space="preserve">フクマレテイマス </t>
    </rPh>
    <rPh sb="97" eb="99">
      <t xml:space="preserve">ガゾウ </t>
    </rPh>
    <rPh sb="101" eb="103">
      <t xml:space="preserve">シュドウ </t>
    </rPh>
    <rPh sb="127" eb="128">
      <t xml:space="preserve">アカ </t>
    </rPh>
    <rPh sb="128" eb="130">
      <t xml:space="preserve">モジ </t>
    </rPh>
    <rPh sb="139" eb="141">
      <t xml:space="preserve">フソク </t>
    </rPh>
    <rPh sb="151" eb="153">
      <t xml:space="preserve">モジ </t>
    </rPh>
    <rPh sb="154" eb="156">
      <t xml:space="preserve">イカトナリマス </t>
    </rPh>
    <rPh sb="163" eb="164">
      <t xml:space="preserve">ウスイ </t>
    </rPh>
    <rPh sb="187" eb="188">
      <t xml:space="preserve">コイ </t>
    </rPh>
    <rPh sb="192" eb="194">
      <t>ハイ</t>
    </rPh>
    <phoneticPr fontId="3"/>
  </si>
  <si>
    <t>背景色、あるいは文字色を修正し、文字と背景とのコントラストが 4.5 : 1 以上となるようにしてください。
※ 画像が jpg となっていたため、確認時に色を正しく取得できていない可能性があります。
jpg 変換前データの色としてコントラストが確保されているようであれば、劣化の少ない png といった形式での出力を行うなどを検討いただくのが良いかもしれません。</t>
    <rPh sb="57" eb="59">
      <t xml:space="preserve">ガゾウ </t>
    </rPh>
    <rPh sb="74" eb="75">
      <t xml:space="preserve">タダシク </t>
    </rPh>
    <rPh sb="75" eb="77">
      <t xml:space="preserve">カクニン </t>
    </rPh>
    <rPh sb="77" eb="78">
      <t xml:space="preserve">ジ </t>
    </rPh>
    <rPh sb="84" eb="85">
      <t xml:space="preserve">シュトク </t>
    </rPh>
    <rPh sb="91" eb="92">
      <t xml:space="preserve">バアイ </t>
    </rPh>
    <rPh sb="92" eb="95">
      <t xml:space="preserve">カノウセイ </t>
    </rPh>
    <rPh sb="106" eb="108">
      <t xml:space="preserve">ヘンカン </t>
    </rPh>
    <rPh sb="108" eb="109">
      <t xml:space="preserve">マエ </t>
    </rPh>
    <rPh sb="124" eb="126">
      <t xml:space="preserve">カクホ </t>
    </rPh>
    <rPh sb="138" eb="140">
      <t xml:space="preserve">レッカ </t>
    </rPh>
    <rPh sb="141" eb="142">
      <t xml:space="preserve">スクナイ </t>
    </rPh>
    <rPh sb="153" eb="155">
      <t xml:space="preserve">ケイシキ </t>
    </rPh>
    <rPh sb="165" eb="167">
      <t xml:space="preserve">ケントウ </t>
    </rPh>
    <rPh sb="173" eb="174">
      <t xml:space="preserve">ヨイカモシレマセン </t>
    </rPh>
    <phoneticPr fontId="3"/>
  </si>
  <si>
    <r>
      <rPr>
        <b/>
        <sz val="12"/>
        <color rgb="FF000000"/>
        <rFont val="游ゴシック"/>
        <family val="3"/>
        <charset val="128"/>
      </rPr>
      <t>申し送り1</t>
    </r>
    <r>
      <rPr>
        <sz val="12"/>
        <color indexed="8"/>
        <rFont val="游ゴシック"/>
        <family val="3"/>
        <charset val="128"/>
      </rPr>
      <t xml:space="preserve">
イベント時に用いたものをそのまま利用されている状況かと思いますが、ウェブへの掲載を行った時点でコントラストの確保の対象となります。
特に、スライドを掲載する意図として「スライド内の情報を取得する」ことを目的としているような場合においては、コントラストを調整するなどを行う必要があります。</t>
    </r>
    <rPh sb="0" eb="1">
      <t xml:space="preserve">モウシオクリ </t>
    </rPh>
    <rPh sb="10" eb="11">
      <t xml:space="preserve">ジ </t>
    </rPh>
    <rPh sb="29" eb="31">
      <t xml:space="preserve">ジョウキョウ </t>
    </rPh>
    <rPh sb="33" eb="34">
      <t xml:space="preserve">オモイマスガ </t>
    </rPh>
    <rPh sb="44" eb="46">
      <t xml:space="preserve">ケイサイヲ </t>
    </rPh>
    <rPh sb="47" eb="48">
      <t xml:space="preserve">オコナッタジテン </t>
    </rPh>
    <rPh sb="72" eb="73">
      <t xml:space="preserve">トクニ </t>
    </rPh>
    <rPh sb="80" eb="82">
      <t xml:space="preserve">ケイサイスル </t>
    </rPh>
    <rPh sb="84" eb="86">
      <t xml:space="preserve">イト </t>
    </rPh>
    <rPh sb="94" eb="95">
      <t>🈚️</t>
    </rPh>
    <rPh sb="96" eb="98">
      <t xml:space="preserve">ジョウホウヲ </t>
    </rPh>
    <rPh sb="99" eb="101">
      <t xml:space="preserve">シュトク </t>
    </rPh>
    <rPh sb="107" eb="109">
      <t xml:space="preserve">モクテキ </t>
    </rPh>
    <rPh sb="117" eb="119">
      <t xml:space="preserve">バアイ </t>
    </rPh>
    <rPh sb="132" eb="134">
      <t xml:space="preserve">チョウセイ </t>
    </rPh>
    <rPh sb="139" eb="140">
      <t xml:space="preserve">オコナウ </t>
    </rPh>
    <rPh sb="141" eb="143">
      <t xml:space="preserve">ヒツヨウ </t>
    </rPh>
    <phoneticPr fontId="3"/>
  </si>
  <si>
    <r>
      <rPr>
        <b/>
        <sz val="12"/>
        <color rgb="FF000000"/>
        <rFont val="游ゴシック"/>
        <family val="3"/>
        <charset val="128"/>
      </rPr>
      <t>フォーカスを受け取った箇所に対して可視的な変化がない</t>
    </r>
    <r>
      <rPr>
        <sz val="12"/>
        <color rgb="FF000000"/>
        <rFont val="游ゴシック"/>
        <family val="3"/>
        <charset val="128"/>
      </rPr>
      <t xml:space="preserve">
（共通課題 xx-015 に記載）</t>
    </r>
    <rPh sb="28" eb="32">
      <t xml:space="preserve">キョウツウカダイ </t>
    </rPh>
    <phoneticPr fontId="3"/>
  </si>
  <si>
    <r>
      <rPr>
        <b/>
        <sz val="12"/>
        <color rgb="FF000000"/>
        <rFont val="游ゴシック"/>
        <family val="3"/>
        <charset val="128"/>
      </rPr>
      <t>モーダルダイアログ内で Previous / Next ボタンを押下した後の変化が通知されない</t>
    </r>
    <r>
      <rPr>
        <sz val="12"/>
        <color rgb="FF000000"/>
        <rFont val="游ゴシック"/>
        <family val="3"/>
        <charset val="128"/>
      </rPr>
      <t xml:space="preserve">
（共通課題 xx-017 に記載）</t>
    </r>
    <phoneticPr fontId="3"/>
  </si>
  <si>
    <t>（共通課題 xx-017 に記載）</t>
    <phoneticPr fontId="3"/>
  </si>
  <si>
    <t>07-001</t>
    <phoneticPr fontId="3"/>
  </si>
  <si>
    <t>企業一覧</t>
    <rPh sb="0" eb="4">
      <t xml:space="preserve">キギョウイチラン </t>
    </rPh>
    <phoneticPr fontId="3"/>
  </si>
  <si>
    <r>
      <rPr>
        <b/>
        <sz val="12"/>
        <color rgb="FF000000"/>
        <rFont val="游ゴシック"/>
        <family val="3"/>
        <charset val="128"/>
      </rPr>
      <t>空のリスト要素が連続するため、全体数を把握しずらい</t>
    </r>
    <r>
      <rPr>
        <sz val="12"/>
        <color rgb="FF000000"/>
        <rFont val="游ゴシック"/>
        <family val="3"/>
        <charset val="128"/>
      </rPr>
      <t xml:space="preserve">
正会員社と賛助会員社の後に続く各企業の一覧ですが、内容が空となる li 要素が含まれています。
実際に掲載されている以上の数のリスト項目が用いられているため、全体数を把握しずらい状態となっています。</t>
    </r>
    <rPh sb="0" eb="1">
      <t xml:space="preserve">カラノ </t>
    </rPh>
    <rPh sb="5" eb="7">
      <t xml:space="preserve">ヨウソガ </t>
    </rPh>
    <rPh sb="8" eb="10">
      <t xml:space="preserve">レンゾク </t>
    </rPh>
    <rPh sb="17" eb="18">
      <t xml:space="preserve">スウ </t>
    </rPh>
    <rPh sb="19" eb="21">
      <t xml:space="preserve">ハアク </t>
    </rPh>
    <rPh sb="37" eb="38">
      <t xml:space="preserve">アトニ </t>
    </rPh>
    <rPh sb="39" eb="40">
      <t xml:space="preserve">ツヅク </t>
    </rPh>
    <rPh sb="41" eb="44">
      <t xml:space="preserve">カクキギョウ </t>
    </rPh>
    <rPh sb="45" eb="47">
      <t xml:space="preserve">イチラン </t>
    </rPh>
    <rPh sb="51" eb="53">
      <t xml:space="preserve">ナイヨウ </t>
    </rPh>
    <rPh sb="54" eb="55">
      <t xml:space="preserve">カラトナル </t>
    </rPh>
    <rPh sb="62" eb="64">
      <t xml:space="preserve">ヨウソガ </t>
    </rPh>
    <rPh sb="65" eb="66">
      <t xml:space="preserve">フクマレテオリ </t>
    </rPh>
    <rPh sb="74" eb="76">
      <t xml:space="preserve">ジッサイ </t>
    </rPh>
    <rPh sb="87" eb="88">
      <t xml:space="preserve">カズ </t>
    </rPh>
    <rPh sb="92" eb="94">
      <t xml:space="preserve">コウモクガ </t>
    </rPh>
    <rPh sb="95" eb="96">
      <t xml:space="preserve">モチイラレテイルタメ </t>
    </rPh>
    <rPh sb="105" eb="107">
      <t xml:space="preserve">ゼンタイ </t>
    </rPh>
    <rPh sb="107" eb="108">
      <t xml:space="preserve">スウヲ </t>
    </rPh>
    <rPh sb="109" eb="111">
      <t xml:space="preserve">ハアクシズライ </t>
    </rPh>
    <rPh sb="115" eb="117">
      <t xml:space="preserve">ジョウタイ </t>
    </rPh>
    <phoneticPr fontId="3"/>
  </si>
  <si>
    <r>
      <rPr>
        <sz val="12"/>
        <color rgb="FF000000"/>
        <rFont val="游ゴシック"/>
        <family val="3"/>
        <charset val="128"/>
      </rPr>
      <t xml:space="preserve">不要な li 要素であれば削除してください。
レイアウトを整える上で空の li 要素を用いる必要があるなどから li要素の削除が難しい場合は、aria-hidden 属性を用いて支援技術に対しても li 要素を隠すようにしてください。
</t>
    </r>
    <r>
      <rPr>
        <b/>
        <sz val="12"/>
        <color rgb="FF000000"/>
        <rFont val="游ゴシック"/>
        <family val="3"/>
        <charset val="128"/>
      </rPr>
      <t xml:space="preserve">修正例：aria-hidden 属性による要素の非表示化
</t>
    </r>
    <r>
      <rPr>
        <sz val="12"/>
        <color rgb="FF000000"/>
        <rFont val="游ゴシック"/>
        <family val="3"/>
        <charset val="128"/>
      </rPr>
      <t xml:space="preserve">&lt;li class="empty" </t>
    </r>
    <r>
      <rPr>
        <b/>
        <sz val="12"/>
        <color rgb="FFFF0000"/>
        <rFont val="游ゴシック"/>
        <family val="3"/>
        <charset val="128"/>
      </rPr>
      <t>aria-hidden="true"</t>
    </r>
    <r>
      <rPr>
        <sz val="12"/>
        <color rgb="FF000000"/>
        <rFont val="游ゴシック"/>
        <family val="3"/>
        <charset val="128"/>
      </rPr>
      <t>&gt;&lt;/li&gt;</t>
    </r>
  </si>
  <si>
    <t>07-002</t>
    <phoneticPr fontId="3"/>
  </si>
  <si>
    <t>h2見出し, h3見出し</t>
    <rPh sb="2" eb="4">
      <t xml:space="preserve">ミダシ </t>
    </rPh>
    <rPh sb="9" eb="11">
      <t xml:space="preserve">ミダシ </t>
    </rPh>
    <phoneticPr fontId="3"/>
  </si>
  <si>
    <r>
      <rPr>
        <b/>
        <sz val="12"/>
        <color rgb="FF000000"/>
        <rFont val="游ゴシック"/>
        <family val="3"/>
        <charset val="128"/>
      </rPr>
      <t xml:space="preserve">【確認】
「正会員社」と「賛助会員社」の見出しが親子関係となっている
</t>
    </r>
    <r>
      <rPr>
        <sz val="12"/>
        <color rgb="FF000000"/>
        <rFont val="游ゴシック"/>
        <family val="3"/>
        <charset val="128"/>
      </rPr>
      <t>ページ内で用いられている「正会員社」と「賛助会員社」の 2箇所の見出しですが、視覚的には同等の見た目となっている一方で、それぞれ h2 要素と h3 要素が用いられており、「正会員社」の中に「賛助会員社」が含まれます。
視覚的に提示しているように「正会員社」と「賛助会員社」が並列な関係なのであれば、その関係性が正しく伝わらない状態となっています。
※ コンテンツ構造に関するものとなるため、「現状の見出し構造が正しい」であれば、修正は不要となります。</t>
    </r>
  </si>
  <si>
    <t>見出し要素間における関係性は見出しレベルで提示します。
2つの見出しが並列関係にあるのであれば、いずれの見出しも h2 要素としてください。</t>
    <rPh sb="0" eb="2">
      <t xml:space="preserve">ミダシ </t>
    </rPh>
    <rPh sb="3" eb="5">
      <t xml:space="preserve">ヨウソ </t>
    </rPh>
    <rPh sb="5" eb="6">
      <t xml:space="preserve">マ </t>
    </rPh>
    <rPh sb="12" eb="13">
      <t xml:space="preserve">セイ </t>
    </rPh>
    <rPh sb="14" eb="16">
      <t xml:space="preserve">ミダシ </t>
    </rPh>
    <rPh sb="21" eb="23">
      <t xml:space="preserve">テイジ </t>
    </rPh>
    <rPh sb="31" eb="33">
      <t xml:space="preserve">ミダシガ </t>
    </rPh>
    <rPh sb="35" eb="37">
      <t xml:space="preserve">ヘイレツ </t>
    </rPh>
    <rPh sb="37" eb="39">
      <t xml:space="preserve">カンケイ </t>
    </rPh>
    <rPh sb="60" eb="62">
      <t xml:space="preserve">ヨウソトシテクダサイ </t>
    </rPh>
    <phoneticPr fontId="3"/>
  </si>
  <si>
    <r>
      <rPr>
        <b/>
        <sz val="12"/>
        <color rgb="FF000000"/>
        <rFont val="游ゴシック"/>
        <family val="3"/>
        <charset val="128"/>
      </rPr>
      <t>申し送り1</t>
    </r>
    <r>
      <rPr>
        <sz val="12"/>
        <color indexed="8"/>
        <rFont val="游ゴシック"/>
        <family val="3"/>
        <charset val="128"/>
      </rPr>
      <t xml:space="preserve">
本指摘は直接的に課題を示すものではありません。</t>
    </r>
    <rPh sb="0" eb="1">
      <t xml:space="preserve">モウシオクリ </t>
    </rPh>
    <rPh sb="6" eb="9">
      <t xml:space="preserve">ホンシテキ </t>
    </rPh>
    <rPh sb="10" eb="13">
      <t xml:space="preserve">チョクセツテキニ </t>
    </rPh>
    <rPh sb="14" eb="16">
      <t xml:space="preserve">カダイ </t>
    </rPh>
    <phoneticPr fontId="3"/>
  </si>
  <si>
    <t>07-003</t>
    <phoneticPr fontId="3"/>
  </si>
  <si>
    <t>08-001</t>
    <phoneticPr fontId="3"/>
  </si>
  <si>
    <t>h4 見出し箇所</t>
    <rPh sb="3" eb="5">
      <t xml:space="preserve">ミダシ </t>
    </rPh>
    <rPh sb="6" eb="8">
      <t xml:space="preserve">カショ </t>
    </rPh>
    <phoneticPr fontId="3"/>
  </si>
  <si>
    <r>
      <rPr>
        <b/>
        <sz val="12"/>
        <color rgb="FF000000"/>
        <rFont val="游ゴシック"/>
        <family val="3"/>
        <charset val="128"/>
      </rPr>
      <t xml:space="preserve">【推奨】
見出しレベルを順序立てて用いていない
</t>
    </r>
    <r>
      <rPr>
        <sz val="12"/>
        <color rgb="FF000000"/>
        <rFont val="游ゴシック"/>
        <family val="3"/>
        <charset val="128"/>
      </rPr>
      <t>以下にあげる 4つの見出し箇所は h4 要素が用いられていますが、h1 要素の後に登場するため、コンテンツに準じた見出しレベルの設定ができていません。
・制作ガイドライン
・SOW（作業範囲記述書）
・制作プロセスマネジメントハンドブック
・業務委託契約作成ガイドライン</t>
    </r>
  </si>
  <si>
    <t>見出しレベルは順序立てて用いるようにしてください。
指摘 4つの見出し要素であれば、h4 要素ではなく h2 要素を利用するのが良いです。</t>
    <rPh sb="0" eb="1">
      <t xml:space="preserve">ミダシレベル </t>
    </rPh>
    <rPh sb="7" eb="9">
      <t xml:space="preserve">ジュンジョ </t>
    </rPh>
    <rPh sb="9" eb="10">
      <t xml:space="preserve">タテテ </t>
    </rPh>
    <rPh sb="12" eb="13">
      <t xml:space="preserve">モチイル </t>
    </rPh>
    <rPh sb="26" eb="28">
      <t xml:space="preserve">シテキ </t>
    </rPh>
    <rPh sb="32" eb="34">
      <t xml:space="preserve">ミダシ </t>
    </rPh>
    <rPh sb="35" eb="37">
      <t xml:space="preserve">ヨウソ </t>
    </rPh>
    <rPh sb="45" eb="47">
      <t xml:space="preserve">ヨウソ </t>
    </rPh>
    <rPh sb="55" eb="57">
      <t xml:space="preserve">ヨウソヲ </t>
    </rPh>
    <rPh sb="58" eb="60">
      <t xml:space="preserve">リヨウ </t>
    </rPh>
    <rPh sb="64" eb="65">
      <t xml:space="preserve">ヨイデス </t>
    </rPh>
    <phoneticPr fontId="3"/>
  </si>
  <si>
    <r>
      <rPr>
        <b/>
        <sz val="12"/>
        <color rgb="FF000000"/>
        <rFont val="游ゴシック"/>
        <family val="3"/>
        <charset val="128"/>
      </rPr>
      <t xml:space="preserve">申し送り1
</t>
    </r>
    <r>
      <rPr>
        <sz val="12"/>
        <color rgb="FF000000"/>
        <rFont val="游ゴシック"/>
        <family val="3"/>
        <charset val="128"/>
      </rPr>
      <t xml:space="preserve">見出しレベルをスキップすることなく用いることは、以下の達成基準で要求されており、達成基準 1.3.1 を満たす上で必須となるものではありません。
しかし、見出し要素は、支援技術の利用者にとって操作・理解をする上で非常に重要な要素となるため、可能な限り修正することをお勧めします。
</t>
    </r>
    <r>
      <rPr>
        <b/>
        <sz val="12"/>
        <color rgb="FF000000"/>
        <rFont val="游ゴシック"/>
        <family val="3"/>
        <charset val="128"/>
      </rPr>
      <t xml:space="preserve">達成基準 2.4.10 セクション見出し
</t>
    </r>
    <r>
      <rPr>
        <sz val="12"/>
        <color rgb="FF000000"/>
        <rFont val="游ゴシック"/>
        <family val="3"/>
        <charset val="128"/>
      </rPr>
      <t>https://waic.jp/translations/WCAG21/Understanding/section-headings.html</t>
    </r>
  </si>
  <si>
    <t>08-002</t>
    <phoneticPr fontId="3"/>
  </si>
  <si>
    <t>「ビジネス委員会」表</t>
    <rPh sb="0" eb="1">
      <t>「」</t>
    </rPh>
    <rPh sb="5" eb="8">
      <t xml:space="preserve">イインカイ </t>
    </rPh>
    <rPh sb="9" eb="10">
      <t xml:space="preserve">ヒョウ </t>
    </rPh>
    <phoneticPr fontId="3"/>
  </si>
  <si>
    <r>
      <rPr>
        <b/>
        <sz val="12"/>
        <color rgb="FF000000"/>
        <rFont val="游ゴシック"/>
        <family val="3"/>
        <charset val="128"/>
      </rPr>
      <t xml:space="preserve">【推奨】
見出しセルに scope 属性を用いていない
</t>
    </r>
    <r>
      <rPr>
        <sz val="12"/>
        <color rgb="FF000000"/>
        <rFont val="游ゴシック"/>
        <family val="3"/>
        <charset val="128"/>
      </rPr>
      <t>ビジネス委員会の表では th 要素が用いられていますが、th 要素に対して scope 属性が指定されていません。
表全体が 2列で構成されており、1列目のみが見出しセルとなっているような単純な表では scope 属性の指定は必須ではありませんが、scope 属性を用いることで見出しセルとデータセルの関係を取得しやすくなります。</t>
    </r>
  </si>
  <si>
    <r>
      <rPr>
        <sz val="12"/>
        <color rgb="FF000000"/>
        <rFont val="游ゴシック"/>
        <family val="3"/>
        <charset val="128"/>
      </rPr>
      <t xml:space="preserve">th 要素に対して scope 属性を指定してください。
本箇所では 行に対する見出しセルとなっているため、scope="row" を指定します。
</t>
    </r>
    <r>
      <rPr>
        <b/>
        <sz val="12"/>
        <color rgb="FF000000"/>
        <rFont val="游ゴシック"/>
        <family val="3"/>
        <charset val="128"/>
      </rPr>
      <t xml:space="preserve">修正例：scope 属性による関連付け
</t>
    </r>
    <r>
      <rPr>
        <sz val="12"/>
        <color rgb="FF000000"/>
        <rFont val="游ゴシック"/>
        <family val="3"/>
        <charset val="128"/>
      </rPr>
      <t>&lt;tr&gt;
&lt;th</t>
    </r>
    <r>
      <rPr>
        <b/>
        <sz val="12"/>
        <color rgb="FFFF0000"/>
        <rFont val="游ゴシック"/>
        <family val="3"/>
        <charset val="128"/>
      </rPr>
      <t xml:space="preserve"> scope="row"</t>
    </r>
    <r>
      <rPr>
        <sz val="12"/>
        <color rgb="FF000000"/>
        <rFont val="游ゴシック"/>
        <family val="3"/>
        <charset val="128"/>
      </rPr>
      <t>&gt;委員長&lt;/th&gt;
&lt;td&gt;岡田 行正（理事 / 株式会社 パズル）&lt;/td&gt;
&lt;/tr&gt;</t>
    </r>
  </si>
  <si>
    <t>08-003</t>
    <phoneticPr fontId="3"/>
  </si>
  <si>
    <t>「詳しくみる」リンク</t>
    <rPh sb="1" eb="2">
      <t xml:space="preserve">クワシクミル </t>
    </rPh>
    <phoneticPr fontId="3"/>
  </si>
  <si>
    <r>
      <rPr>
        <b/>
        <sz val="12"/>
        <color rgb="FF000000"/>
        <rFont val="游ゴシック"/>
        <family val="3"/>
        <charset val="128"/>
      </rPr>
      <t xml:space="preserve">デバイス文字のコントラスト比が確保されていない
</t>
    </r>
    <r>
      <rPr>
        <sz val="12"/>
        <color rgb="FF000000"/>
        <rFont val="游ゴシック"/>
        <family val="3"/>
        <charset val="128"/>
      </rPr>
      <t>以下の箇所では、文字と背景色のコントラストが 4.5 : 1 以下となっています。
・青文字 / 白背景（ 2.48 : 1 ）
　・詳しくみるのリンク部分（「制作ガイドライン」などの内）</t>
    </r>
  </si>
  <si>
    <t>「注意事項」見出し</t>
    <rPh sb="1" eb="5">
      <t xml:space="preserve">チュウイジコウ </t>
    </rPh>
    <rPh sb="6" eb="8">
      <t xml:space="preserve">ミダシ </t>
    </rPh>
    <phoneticPr fontId="3"/>
  </si>
  <si>
    <r>
      <rPr>
        <b/>
        <sz val="12"/>
        <color rgb="FF000000"/>
        <rFont val="游ゴシック"/>
        <family val="3"/>
        <charset val="128"/>
      </rPr>
      <t>【推奨】
見出しレベルを順序立てて用いていない</t>
    </r>
    <r>
      <rPr>
        <sz val="12"/>
        <color rgb="FF000000"/>
        <rFont val="游ゴシック"/>
        <family val="3"/>
        <charset val="128"/>
      </rPr>
      <t xml:space="preserve">
「注意事項」の見出し箇所は h3 要素が用いられていますが、h1 要素の後に登場するため、コンテンツに準じた見出しレベルの設定ができていません。</t>
    </r>
    <rPh sb="1" eb="3">
      <t xml:space="preserve">スイショウ </t>
    </rPh>
    <rPh sb="4" eb="6">
      <t xml:space="preserve">ミダシレベルガ </t>
    </rPh>
    <rPh sb="12" eb="14">
      <t xml:space="preserve">ジュンジョ </t>
    </rPh>
    <rPh sb="14" eb="15">
      <t xml:space="preserve">タテテ </t>
    </rPh>
    <rPh sb="17" eb="18">
      <t xml:space="preserve">モチイテイナイ </t>
    </rPh>
    <rPh sb="23" eb="24">
      <t xml:space="preserve">イカニ </t>
    </rPh>
    <rPh sb="25" eb="29">
      <t xml:space="preserve">チュウイジコウ </t>
    </rPh>
    <rPh sb="40" eb="42">
      <t xml:space="preserve">ヨウソガ </t>
    </rPh>
    <rPh sb="43" eb="44">
      <t xml:space="preserve">モチイラレテイマスガ </t>
    </rPh>
    <rPh sb="56" eb="58">
      <t xml:space="preserve">ヨウソ </t>
    </rPh>
    <rPh sb="77" eb="79">
      <t xml:space="preserve">ミダシ </t>
    </rPh>
    <phoneticPr fontId="3"/>
  </si>
  <si>
    <t>見出しレベルは順序立てて用いるようにしてください。
h3 要素ではなく h2 要素を利用するのが良いです。</t>
    <rPh sb="0" eb="1">
      <t xml:space="preserve">ミダシレベル </t>
    </rPh>
    <rPh sb="7" eb="9">
      <t xml:space="preserve">ジュンジョ </t>
    </rPh>
    <rPh sb="9" eb="10">
      <t xml:space="preserve">タテテ </t>
    </rPh>
    <rPh sb="12" eb="13">
      <t xml:space="preserve">モチイル </t>
    </rPh>
    <rPh sb="29" eb="31">
      <t xml:space="preserve">ヨウソ </t>
    </rPh>
    <rPh sb="39" eb="41">
      <t xml:space="preserve">ヨウソヲ </t>
    </rPh>
    <rPh sb="42" eb="44">
      <t xml:space="preserve">リヨウ </t>
    </rPh>
    <rPh sb="48" eb="49">
      <t xml:space="preserve">ヨイデス </t>
    </rPh>
    <phoneticPr fontId="3"/>
  </si>
  <si>
    <t>「制作ガイドライン」太字箇所</t>
    <rPh sb="1" eb="5">
      <t xml:space="preserve">チュウイジコウ </t>
    </rPh>
    <rPh sb="6" eb="8">
      <t xml:space="preserve">ミダシ </t>
    </rPh>
    <rPh sb="10" eb="12">
      <t xml:space="preserve">フトジ </t>
    </rPh>
    <rPh sb="12" eb="14">
      <t xml:space="preserve">カショ </t>
    </rPh>
    <phoneticPr fontId="3"/>
  </si>
  <si>
    <r>
      <rPr>
        <b/>
        <sz val="12"/>
        <color rgb="FF000000"/>
        <rFont val="游ゴシック"/>
        <family val="3"/>
        <charset val="128"/>
      </rPr>
      <t xml:space="preserve">視覚的な表現のみで強調を示している
</t>
    </r>
    <r>
      <rPr>
        <sz val="12"/>
        <color rgb="FF000000"/>
        <rFont val="游ゴシック"/>
        <family val="3"/>
        <charset val="128"/>
      </rPr>
      <t>本文の 3つ目のパラグラフ内の「制作ガイドライン」部分では、太字が用いられ強調されていますが、span 要素が用いられており強調の関係性を示せていません。</t>
    </r>
  </si>
  <si>
    <t>太字が強調や重要性を意図するものであれば、em 要素や strong 要素を用いてください。</t>
  </si>
  <si>
    <t>09-003</t>
    <phoneticPr fontId="3"/>
  </si>
  <si>
    <t>ボタン型リンク</t>
    <rPh sb="3" eb="4">
      <t xml:space="preserve">ガタ </t>
    </rPh>
    <phoneticPr fontId="3"/>
  </si>
  <si>
    <r>
      <rPr>
        <b/>
        <sz val="12"/>
        <color rgb="FF000000"/>
        <rFont val="游ゴシック"/>
        <family val="3"/>
        <charset val="128"/>
      </rPr>
      <t xml:space="preserve">デバイス文字のコントラスト比が確保されていない
</t>
    </r>
    <r>
      <rPr>
        <sz val="12"/>
        <color rgb="FF000000"/>
        <rFont val="游ゴシック"/>
        <family val="3"/>
        <charset val="128"/>
      </rPr>
      <t>以下の箇所では、文字と背景色のコントラストが 4.5 : 1 以下となっています。
・白文字 / 青背景（ 2.48 : 1 ）
　・WEB制作（大規模サイト/ECサイト）　などのリンク</t>
    </r>
  </si>
  <si>
    <t>アコーディオンラベル部分
アコーディオン内の項目</t>
    <phoneticPr fontId="3"/>
  </si>
  <si>
    <r>
      <rPr>
        <b/>
        <sz val="12"/>
        <color rgb="FF000000"/>
        <rFont val="游ゴシック"/>
        <family val="3"/>
        <charset val="128"/>
      </rPr>
      <t xml:space="preserve">見出しに相当すると考えられる箇所に見出し要素を用いていない
</t>
    </r>
    <r>
      <rPr>
        <sz val="12"/>
        <color rgb="FF000000"/>
        <rFont val="游ゴシック"/>
        <family val="3"/>
        <charset val="128"/>
      </rPr>
      <t>以下に該当する箇所は、コンテンツ内容や視覚的な表現から見出しに相当すると考えられますが、見出し要素を用いていません。
・アコーディオンラベル部分
　・オリエンテーション
　・プレゼンテーション など
・アコーディオン内の項目名称
　・オリエンシート作成
　・オリエン対象パートナー選定 など</t>
    </r>
  </si>
  <si>
    <t>h3は設定されたが、h4の設定がされていない</t>
  </si>
  <si>
    <t>指摘箇所には見出しレベルを順序立てた上で、適切な見出し要素を用いてください。
アコーディオンラベル部分は、h2 要素の中に含まれる見出しとなるため h3 要素を。
アコーディオン内の項目名称箇所は、h3 要素の中に含まれる見出しとなるため h4 要素を用いてください。
・アコーディオンラベル部分
　・h3「オリエンテーション」
　・h3「プレゼンテーション」 など
・アコーディオン内の項目名称
　・h4「オリエンシート作成」
　・h4「オリエン対象パートナー選定」 など</t>
  </si>
  <si>
    <t>テキストタグ箇所</t>
    <phoneticPr fontId="3"/>
  </si>
  <si>
    <r>
      <rPr>
        <b/>
        <sz val="12"/>
        <color rgb="FF000000"/>
        <rFont val="游ゴシック"/>
        <family val="3"/>
        <charset val="128"/>
      </rPr>
      <t>関係の有無を示す情報が、色のみで提示されている</t>
    </r>
    <r>
      <rPr>
        <sz val="12"/>
        <color rgb="FF000000"/>
        <rFont val="游ゴシック"/>
        <family val="3"/>
        <charset val="128"/>
      </rPr>
      <t xml:space="preserve">
各アコーディオンコンテンツ内に含まれる各プロセス内における関係者（発注者、制作者）を示すテキストタグ箇所では、次のような色パターンを用いて各プロセスでの関わりを示していると考えられますが、その関わり方の違いが色のみによって提示されています。
・塗り背景 / 白文字
・白背景 / 色文字 / 点線
・白背景 / グレー文字</t>
    </r>
    <rPh sb="0" eb="2">
      <t xml:space="preserve">カンケイ </t>
    </rPh>
    <rPh sb="6" eb="7">
      <t xml:space="preserve">シメス </t>
    </rPh>
    <rPh sb="8" eb="10">
      <t xml:space="preserve">ジョウホウガ </t>
    </rPh>
    <rPh sb="12" eb="13">
      <t xml:space="preserve">イロ </t>
    </rPh>
    <rPh sb="16" eb="18">
      <t xml:space="preserve">テイジ </t>
    </rPh>
    <rPh sb="24" eb="25">
      <t xml:space="preserve">カク </t>
    </rPh>
    <rPh sb="37" eb="38">
      <t>🈚️</t>
    </rPh>
    <rPh sb="39" eb="40">
      <t xml:space="preserve">フクマレル </t>
    </rPh>
    <rPh sb="43" eb="44">
      <t xml:space="preserve">カク </t>
    </rPh>
    <rPh sb="48" eb="49">
      <t>🈚️</t>
    </rPh>
    <rPh sb="53" eb="56">
      <t xml:space="preserve">カンケイシャヲ </t>
    </rPh>
    <rPh sb="57" eb="60">
      <t xml:space="preserve">ハッチュウシャ </t>
    </rPh>
    <rPh sb="61" eb="64">
      <t xml:space="preserve">セイサクシャ </t>
    </rPh>
    <rPh sb="66" eb="67">
      <t xml:space="preserve">シメス </t>
    </rPh>
    <rPh sb="74" eb="76">
      <t xml:space="preserve">カショ </t>
    </rPh>
    <rPh sb="79" eb="80">
      <t xml:space="preserve">ツギノヨウナ </t>
    </rPh>
    <rPh sb="84" eb="85">
      <t xml:space="preserve">イロ </t>
    </rPh>
    <rPh sb="93" eb="94">
      <t>✍️</t>
    </rPh>
    <rPh sb="100" eb="101">
      <t xml:space="preserve">カカワリヲ </t>
    </rPh>
    <rPh sb="104" eb="105">
      <t xml:space="preserve">シメシテイル </t>
    </rPh>
    <rPh sb="110" eb="111">
      <t xml:space="preserve">カンガエラレマスガ </t>
    </rPh>
    <rPh sb="120" eb="121">
      <t xml:space="preserve">カカワリ </t>
    </rPh>
    <rPh sb="123" eb="124">
      <t xml:space="preserve">カタ </t>
    </rPh>
    <rPh sb="128" eb="129">
      <t xml:space="preserve">イロ </t>
    </rPh>
    <rPh sb="135" eb="137">
      <t xml:space="preserve">テイジ </t>
    </rPh>
    <rPh sb="146" eb="147">
      <t xml:space="preserve">ヌリ </t>
    </rPh>
    <rPh sb="148" eb="150">
      <t xml:space="preserve">ハイケイ </t>
    </rPh>
    <rPh sb="153" eb="156">
      <t xml:space="preserve">シロモジ </t>
    </rPh>
    <rPh sb="158" eb="161">
      <t xml:space="preserve">シロハイケイ </t>
    </rPh>
    <rPh sb="164" eb="167">
      <t xml:space="preserve">イロモジ </t>
    </rPh>
    <rPh sb="170" eb="172">
      <t xml:space="preserve">テンセン </t>
    </rPh>
    <phoneticPr fontId="3"/>
  </si>
  <si>
    <r>
      <t xml:space="preserve">提示方法の違いが、以下のようなことを示しているとするのであれば、各内容を不可視のテキストとして追加し、情報を補完することなどが考えられます。
・塗り背景 / 白文字　：　関係大
・白背景 / 色文字 / 点線　：　関係小
・白背景 / グレー文字　：　関係なし
</t>
    </r>
    <r>
      <rPr>
        <b/>
        <sz val="12"/>
        <color rgb="FF000000"/>
        <rFont val="游ゴシック"/>
        <family val="3"/>
        <charset val="128"/>
      </rPr>
      <t xml:space="preserve">修正例：隠しテキストによる視覚提示情報の補完
</t>
    </r>
    <r>
      <rPr>
        <sz val="12"/>
        <color rgb="FF000000"/>
        <rFont val="游ゴシック"/>
        <family val="3"/>
        <charset val="128"/>
      </rPr>
      <t>&lt;div class="tblFlowchart__taskTarget" data-type="1" data-target="◎"&gt;発注者</t>
    </r>
    <r>
      <rPr>
        <b/>
        <sz val="12"/>
        <color rgb="FFFF0000"/>
        <rFont val="游ゴシック"/>
        <family val="3"/>
        <charset val="128"/>
      </rPr>
      <t>&lt;span class="visually-hidden"&gt;（関係大）&lt;/span&gt;</t>
    </r>
    <r>
      <rPr>
        <sz val="12"/>
        <color rgb="FF000000"/>
        <rFont val="游ゴシック"/>
        <family val="3"/>
        <charset val="128"/>
      </rPr>
      <t>&lt;/div&gt;</t>
    </r>
    <r>
      <rPr>
        <sz val="12"/>
        <color indexed="8"/>
        <rFont val="游ゴシック"/>
        <family val="3"/>
        <charset val="128"/>
      </rPr>
      <t xml:space="preserve">
※ visually-hidden は、視覚的には表示されず、スクリーンリーダーなどの支援技術には通知される表現を行う CSS テクニックとなります。現行サイトの CSS ファイル内には含まれていない セレクタとなるため、別途 CSS の追加を行なってください。</t>
    </r>
    <rPh sb="0" eb="2">
      <t xml:space="preserve">テイジ </t>
    </rPh>
    <rPh sb="2" eb="4">
      <t xml:space="preserve">ホウホウ </t>
    </rPh>
    <rPh sb="9" eb="11">
      <t xml:space="preserve">イカノ </t>
    </rPh>
    <rPh sb="32" eb="35">
      <t xml:space="preserve">カクナイヨウヲ </t>
    </rPh>
    <rPh sb="36" eb="39">
      <t xml:space="preserve">フカシ </t>
    </rPh>
    <rPh sb="47" eb="49">
      <t xml:space="preserve">ツイカシ </t>
    </rPh>
    <rPh sb="51" eb="53">
      <t xml:space="preserve">ジョウホウヲ </t>
    </rPh>
    <rPh sb="54" eb="56">
      <t xml:space="preserve">ホカン </t>
    </rPh>
    <rPh sb="63" eb="64">
      <t xml:space="preserve">カンガエラレマス </t>
    </rPh>
    <rPh sb="85" eb="87">
      <t xml:space="preserve">カンケイ </t>
    </rPh>
    <rPh sb="87" eb="88">
      <t>シカク</t>
    </rPh>
    <rPh sb="109" eb="110">
      <t>テキニ ヒ</t>
    </rPh>
    <rPh sb="132" eb="135">
      <t>ョウジサレズ シ</t>
    </rPh>
    <rPh sb="136" eb="137">
      <t>エンギジュツ ツ</t>
    </rPh>
    <rPh sb="145" eb="149">
      <t>ウチ ヒョウゲ</t>
    </rPh>
    <rPh sb="149" eb="151">
      <t>ンヲ オコナ</t>
    </rPh>
    <rPh sb="152" eb="154">
      <t/>
    </rPh>
    <rPh sb="296" eb="299">
      <t xml:space="preserve">シカクテキニ </t>
    </rPh>
    <rPh sb="301" eb="303">
      <t xml:space="preserve">ヒョウジサレズ </t>
    </rPh>
    <rPh sb="319" eb="323">
      <t xml:space="preserve">シエンギジュツ </t>
    </rPh>
    <rPh sb="325" eb="327">
      <t xml:space="preserve">ツウチ </t>
    </rPh>
    <rPh sb="330" eb="332">
      <t xml:space="preserve">ヒョウゲンヲ </t>
    </rPh>
    <rPh sb="333" eb="334">
      <t xml:space="preserve">オコナウ </t>
    </rPh>
    <rPh sb="351" eb="353">
      <t xml:space="preserve">ゲンコウ </t>
    </rPh>
    <rPh sb="366" eb="367">
      <t xml:space="preserve">ナイ </t>
    </rPh>
    <rPh sb="369" eb="370">
      <t xml:space="preserve">フクマレテイナイ </t>
    </rPh>
    <rPh sb="387" eb="389">
      <t xml:space="preserve">ベット </t>
    </rPh>
    <rPh sb="398" eb="399">
      <t xml:space="preserve">オコナッテクダサイ </t>
    </rPh>
    <phoneticPr fontId="3"/>
  </si>
  <si>
    <r>
      <rPr>
        <b/>
        <sz val="12"/>
        <color rgb="FF000000"/>
        <rFont val="游ゴシック"/>
        <family val="3"/>
        <charset val="128"/>
      </rPr>
      <t>申し送り1</t>
    </r>
    <r>
      <rPr>
        <sz val="12"/>
        <color indexed="8"/>
        <rFont val="游ゴシック"/>
        <family val="3"/>
        <charset val="128"/>
      </rPr>
      <t xml:space="preserve">
本箇所では、視覚的にも「提示方法に違いある」以上の情報がなかったため、HTML 内の data 属性などを参考として、推測を元に修正案を提示しています。
提供情報について、より適切な内容があれば調整をお願いいたします。
</t>
    </r>
    <r>
      <rPr>
        <b/>
        <sz val="12"/>
        <color rgb="FF000000"/>
        <rFont val="游ゴシック"/>
        <family val="3"/>
        <charset val="128"/>
      </rPr>
      <t>申し送り2</t>
    </r>
    <r>
      <rPr>
        <sz val="12"/>
        <color indexed="8"/>
        <rFont val="游ゴシック"/>
        <family val="3"/>
        <charset val="128"/>
      </rPr>
      <t xml:space="preserve">
visually-hidden となる CSS の設定内容は、さまざまなアプローチが存在します。
以下などを参考に、WebAIM や Bootstrap のパターンを用いるのが良いと考えます。
https://zenn.dev/yamanoku/scraps/a6c328ccc3238c</t>
    </r>
    <rPh sb="0" eb="1">
      <t xml:space="preserve">モウシオクリ </t>
    </rPh>
    <rPh sb="6" eb="9">
      <t xml:space="preserve">ホンカショ </t>
    </rPh>
    <rPh sb="12" eb="15">
      <t xml:space="preserve">シカクテキニモ </t>
    </rPh>
    <rPh sb="18" eb="20">
      <t xml:space="preserve">テイジ </t>
    </rPh>
    <rPh sb="20" eb="22">
      <t xml:space="preserve">ホウホウ </t>
    </rPh>
    <rPh sb="28" eb="30">
      <t xml:space="preserve">イジョウ </t>
    </rPh>
    <rPh sb="46" eb="47">
      <t>🈚️</t>
    </rPh>
    <rPh sb="54" eb="56">
      <t xml:space="preserve">ゾクセイ </t>
    </rPh>
    <rPh sb="59" eb="61">
      <t xml:space="preserve">サンコウニ </t>
    </rPh>
    <rPh sb="65" eb="67">
      <t xml:space="preserve">スイソク </t>
    </rPh>
    <rPh sb="68" eb="69">
      <t xml:space="preserve">モトニ </t>
    </rPh>
    <rPh sb="70" eb="72">
      <t xml:space="preserve">シュウセイヲ </t>
    </rPh>
    <rPh sb="72" eb="73">
      <t xml:space="preserve">アン </t>
    </rPh>
    <rPh sb="74" eb="76">
      <t xml:space="preserve">テイジ </t>
    </rPh>
    <rPh sb="83" eb="85">
      <t xml:space="preserve">テイキョウ </t>
    </rPh>
    <rPh sb="85" eb="87">
      <t xml:space="preserve">ジョウホウ </t>
    </rPh>
    <rPh sb="94" eb="96">
      <t xml:space="preserve">テキセツナ </t>
    </rPh>
    <rPh sb="97" eb="99">
      <t xml:space="preserve">ナイヨウガ </t>
    </rPh>
    <rPh sb="103" eb="105">
      <t xml:space="preserve">チョウセイヲ </t>
    </rPh>
    <rPh sb="117" eb="118">
      <t xml:space="preserve">モウシオクリ </t>
    </rPh>
    <rPh sb="148" eb="152">
      <t xml:space="preserve">セッテイナイヨウ </t>
    </rPh>
    <rPh sb="165" eb="167">
      <t xml:space="preserve">ソンザイシマス </t>
    </rPh>
    <rPh sb="172" eb="174">
      <t xml:space="preserve">イカ </t>
    </rPh>
    <rPh sb="206" eb="207">
      <t xml:space="preserve">モチイル </t>
    </rPh>
    <rPh sb="211" eb="212">
      <t xml:space="preserve">ヨイト </t>
    </rPh>
    <rPh sb="214" eb="215">
      <t xml:space="preserve">カンガエマス </t>
    </rPh>
    <phoneticPr fontId="3"/>
  </si>
  <si>
    <t>アコーディオン内コンテンツ</t>
    <phoneticPr fontId="3"/>
  </si>
  <si>
    <r>
      <rPr>
        <b/>
        <sz val="12"/>
        <color rgb="FF000000"/>
        <rFont val="游ゴシック"/>
        <family val="3"/>
        <charset val="128"/>
      </rPr>
      <t>デバイス文字のコントラスト比が確保されていない</t>
    </r>
    <r>
      <rPr>
        <sz val="12"/>
        <color rgb="FF000000"/>
        <rFont val="游ゴシック"/>
        <family val="3"/>
        <charset val="128"/>
      </rPr>
      <t xml:space="preserve">
アコーディオン内に含まれる以下の箇所では、文字と背景色のコントラストが 4.5 : 1 以下となっています。
・青文字 / 白背景（ 3.57 : 1 ）
　・「オリエンシート作成」などの項目名
　・「制作者」のテキストタグ
・グレー文字 / 白背景（ 3.84 : 1 ）
　・「起こりがちな事」
　・「留意すべきリスク」
・緑文字 / 白背景（ 3.13 : 1 ）
　・「発注者」のテキストタグ
・グレー文字 / 白背景（ 1.8 : 1 ）
　・「発注者」のテキストタグ</t>
    </r>
    <rPh sb="15" eb="17">
      <t xml:space="preserve">カクホサレテイナイ </t>
    </rPh>
    <rPh sb="31" eb="32">
      <t xml:space="preserve">ナイ </t>
    </rPh>
    <rPh sb="33" eb="34">
      <t xml:space="preserve">フクマレル </t>
    </rPh>
    <rPh sb="37" eb="39">
      <t xml:space="preserve">イカ </t>
    </rPh>
    <rPh sb="40" eb="42">
      <t xml:space="preserve">カショ </t>
    </rPh>
    <rPh sb="48" eb="51">
      <t xml:space="preserve">ハイケイイロ </t>
    </rPh>
    <rPh sb="68" eb="70">
      <t xml:space="preserve">イカ </t>
    </rPh>
    <rPh sb="80" eb="81">
      <t xml:space="preserve">アオ </t>
    </rPh>
    <rPh sb="81" eb="84">
      <t xml:space="preserve">コウモクメイショウ </t>
    </rPh>
    <rPh sb="86" eb="87">
      <t xml:space="preserve">シロ </t>
    </rPh>
    <rPh sb="95" eb="96">
      <t xml:space="preserve">サクセイ </t>
    </rPh>
    <rPh sb="112" eb="114">
      <t xml:space="preserve">サクセイ </t>
    </rPh>
    <rPh sb="118" eb="121">
      <t xml:space="preserve">コウモクメイ </t>
    </rPh>
    <rPh sb="125" eb="127">
      <t xml:space="preserve">セイサク </t>
    </rPh>
    <rPh sb="127" eb="128">
      <t xml:space="preserve">セイサクシャ </t>
    </rPh>
    <rPh sb="146" eb="147">
      <t xml:space="preserve">シロ </t>
    </rPh>
    <rPh sb="165" eb="166">
      <t xml:space="preserve">オコリガチ </t>
    </rPh>
    <rPh sb="171" eb="172">
      <t xml:space="preserve">コト </t>
    </rPh>
    <rPh sb="177" eb="179">
      <t xml:space="preserve">リュウイスベキ </t>
    </rPh>
    <rPh sb="194" eb="195">
      <t>_x0000__x000F__x0002_</t>
    </rPh>
    <rPh sb="213" eb="216">
      <t/>
    </rPh>
    <phoneticPr fontId="3"/>
  </si>
  <si>
    <r>
      <rPr>
        <b/>
        <sz val="12"/>
        <color rgb="FF000000"/>
        <rFont val="游ゴシック"/>
        <family val="3"/>
        <charset val="128"/>
      </rPr>
      <t>開閉を示す UI のコントラストが確保されていない</t>
    </r>
    <r>
      <rPr>
        <sz val="12"/>
        <color rgb="FF000000"/>
        <rFont val="游ゴシック"/>
        <family val="3"/>
        <charset val="128"/>
      </rPr>
      <t xml:space="preserve">
（共通課題 xx-018 に記載）</t>
    </r>
    <rPh sb="0" eb="2">
      <t xml:space="preserve">カイヘイヲ </t>
    </rPh>
    <rPh sb="3" eb="4">
      <t xml:space="preserve">シメス </t>
    </rPh>
    <rPh sb="25" eb="26">
      <t xml:space="preserve">カクホサレテイナイ </t>
    </rPh>
    <rPh sb="27" eb="31">
      <t xml:space="preserve">キョウツウカダイ </t>
    </rPh>
    <phoneticPr fontId="3"/>
  </si>
  <si>
    <t>（共通課題 xx-018 に記載）</t>
    <phoneticPr fontId="3"/>
  </si>
  <si>
    <t>アコーディオンUI</t>
    <rPh sb="7" eb="9">
      <t xml:space="preserve">カショ </t>
    </rPh>
    <phoneticPr fontId="3"/>
  </si>
  <si>
    <r>
      <rPr>
        <b/>
        <sz val="12"/>
        <color rgb="FF000000"/>
        <rFont val="游ゴシック"/>
        <family val="3"/>
        <charset val="128"/>
      </rPr>
      <t xml:space="preserve">キーボード操作のみで開閉機能を利用することができない
</t>
    </r>
    <r>
      <rPr>
        <sz val="12"/>
        <color rgb="FF000000"/>
        <rFont val="游ゴシック"/>
        <family val="3"/>
        <charset val="128"/>
      </rPr>
      <t>（共通課題 xx-019 に記載）</t>
    </r>
    <rPh sb="5" eb="7">
      <t xml:space="preserve">ソウサ </t>
    </rPh>
    <rPh sb="10" eb="12">
      <t xml:space="preserve">カイヘイ </t>
    </rPh>
    <rPh sb="12" eb="14">
      <t xml:space="preserve">キノウヲ </t>
    </rPh>
    <rPh sb="15" eb="17">
      <t xml:space="preserve">リヨウ </t>
    </rPh>
    <rPh sb="28" eb="32">
      <t xml:space="preserve">キョウツウカダイ </t>
    </rPh>
    <phoneticPr fontId="3"/>
  </si>
  <si>
    <t>（共通課題 xx-019 に記載）</t>
    <phoneticPr fontId="3"/>
  </si>
  <si>
    <r>
      <rPr>
        <b/>
        <sz val="12"/>
        <color rgb="FF000000"/>
        <rFont val="游ゴシック"/>
        <family val="3"/>
        <charset val="128"/>
      </rPr>
      <t xml:space="preserve">アコーディオンUI では、名前や役割、開閉状態が適切に示されていない
</t>
    </r>
    <r>
      <rPr>
        <sz val="12"/>
        <color rgb="FF000000"/>
        <rFont val="游ゴシック"/>
        <family val="3"/>
        <charset val="128"/>
      </rPr>
      <t>（共通課題 xx-020 に記載）</t>
    </r>
  </si>
  <si>
    <t>（共通課題 xx-020 に記載）</t>
    <phoneticPr fontId="3"/>
  </si>
  <si>
    <t>業務フロー図</t>
    <rPh sb="0" eb="2">
      <t xml:space="preserve">ギョウム </t>
    </rPh>
    <rPh sb="5" eb="6">
      <t xml:space="preserve">ズ </t>
    </rPh>
    <phoneticPr fontId="3"/>
  </si>
  <si>
    <r>
      <rPr>
        <b/>
        <sz val="12"/>
        <color rgb="FF000000"/>
        <rFont val="游ゴシック"/>
        <family val="3"/>
        <charset val="128"/>
      </rPr>
      <t>画像に対する代替テキストが設定されていない</t>
    </r>
    <r>
      <rPr>
        <sz val="12"/>
        <color rgb="FF000000"/>
        <rFont val="游ゴシック"/>
        <family val="3"/>
        <charset val="128"/>
      </rPr>
      <t xml:space="preserve">
業務フローとしてまとめられた画像箇所では、内容に対する代替テキストが設定されていません。</t>
    </r>
    <rPh sb="0" eb="1">
      <t xml:space="preserve">ガゾウ </t>
    </rPh>
    <rPh sb="6" eb="8">
      <t xml:space="preserve">ダイタイテキストガ </t>
    </rPh>
    <rPh sb="13" eb="15">
      <t xml:space="preserve">セッテイ </t>
    </rPh>
    <rPh sb="22" eb="24">
      <t xml:space="preserve">ギョウム </t>
    </rPh>
    <rPh sb="36" eb="38">
      <t xml:space="preserve">ガゾウ </t>
    </rPh>
    <rPh sb="38" eb="40">
      <t xml:space="preserve">カショ </t>
    </rPh>
    <rPh sb="43" eb="45">
      <t xml:space="preserve">ナイヨウニ </t>
    </rPh>
    <rPh sb="49" eb="51">
      <t xml:space="preserve">ダイタイテキストガ </t>
    </rPh>
    <rPh sb="56" eb="58">
      <t xml:space="preserve">セッテイ </t>
    </rPh>
    <phoneticPr fontId="3"/>
  </si>
  <si>
    <t xml:space="preserve">
「HTML要素を用いて構造化された形で代替テキストを作成する」のは今回デザイン～実装の時間が不足している、工数が別途かかるため避けたいです。
altの代替テキストで表現できればと思いますが、最適なaltが見つからずコンセントさまにご提供いただくこと可能でしょうか</t>
    <phoneticPr fontId="3"/>
  </si>
  <si>
    <t>11-002</t>
    <phoneticPr fontId="3"/>
  </si>
  <si>
    <t>「ビジネス委員会　制作分科会」表</t>
    <rPh sb="0" eb="1">
      <t>「」</t>
    </rPh>
    <rPh sb="5" eb="8">
      <t xml:space="preserve">イインカイ </t>
    </rPh>
    <rPh sb="9" eb="10">
      <t xml:space="preserve">ヒョウ </t>
    </rPh>
    <phoneticPr fontId="3"/>
  </si>
  <si>
    <r>
      <t xml:space="preserve">th 要素に対して scope 属性を指定してください。
本箇所では 行に対する見出しセルとなっているため、scope="row" を指定します。
</t>
    </r>
    <r>
      <rPr>
        <b/>
        <sz val="12"/>
        <color rgb="FF000000"/>
        <rFont val="游ゴシック"/>
        <family val="3"/>
        <charset val="128"/>
      </rPr>
      <t>修正例：scope 属性による関連付け</t>
    </r>
    <r>
      <rPr>
        <sz val="12"/>
        <color indexed="8"/>
        <rFont val="游ゴシック"/>
        <family val="3"/>
        <charset val="128"/>
      </rPr>
      <t xml:space="preserve">
&lt;tr&gt;
&lt;th</t>
    </r>
    <r>
      <rPr>
        <b/>
        <sz val="12"/>
        <color rgb="FFFF0000"/>
        <rFont val="游ゴシック"/>
        <family val="3"/>
        <charset val="128"/>
      </rPr>
      <t xml:space="preserve"> scope="row"</t>
    </r>
    <r>
      <rPr>
        <sz val="12"/>
        <color indexed="8"/>
        <rFont val="游ゴシック"/>
        <family val="3"/>
        <charset val="128"/>
      </rPr>
      <t>&gt;委員長&lt;/th&gt;
&lt;td&gt;岡田 行正（株式会社 パズル）&lt;/td&gt;
&lt;/tr&gt;</t>
    </r>
    <rPh sb="3" eb="5">
      <t xml:space="preserve">ヨウソヲ </t>
    </rPh>
    <rPh sb="6" eb="7">
      <t xml:space="preserve">タイシテ </t>
    </rPh>
    <rPh sb="16" eb="18">
      <t xml:space="preserve">ゾクセイヲ </t>
    </rPh>
    <rPh sb="19" eb="21">
      <t xml:space="preserve">シテイシテクダサイ </t>
    </rPh>
    <rPh sb="29" eb="30">
      <t xml:space="preserve">ホン </t>
    </rPh>
    <rPh sb="30" eb="32">
      <t xml:space="preserve">カショ </t>
    </rPh>
    <rPh sb="35" eb="36">
      <t xml:space="preserve">ギョウ </t>
    </rPh>
    <rPh sb="40" eb="42">
      <t xml:space="preserve">ミダシ </t>
    </rPh>
    <rPh sb="67" eb="69">
      <t xml:space="preserve">シテイ </t>
    </rPh>
    <rPh sb="85" eb="87">
      <t xml:space="preserve">ゾクセイ </t>
    </rPh>
    <rPh sb="90" eb="92">
      <t xml:space="preserve">カンレン </t>
    </rPh>
    <rPh sb="92" eb="93">
      <t xml:space="preserve">ヅケ </t>
    </rPh>
    <phoneticPr fontId="3"/>
  </si>
  <si>
    <t>11-003</t>
    <phoneticPr fontId="3"/>
  </si>
  <si>
    <t>文中リンク
ボタンリンク</t>
    <rPh sb="0" eb="2">
      <t xml:space="preserve">ブンチュウ </t>
    </rPh>
    <phoneticPr fontId="3"/>
  </si>
  <si>
    <r>
      <rPr>
        <b/>
        <sz val="12"/>
        <color rgb="FF000000"/>
        <rFont val="游ゴシック"/>
        <family val="3"/>
        <charset val="128"/>
      </rPr>
      <t xml:space="preserve">デバイス文字のコントラスト比が確保されていない
</t>
    </r>
    <r>
      <rPr>
        <sz val="12"/>
        <color rgb="FF000000"/>
        <rFont val="游ゴシック"/>
        <family val="3"/>
        <charset val="128"/>
      </rPr>
      <t>以下の箇所では、文字と背景色のコントラストが 4.5 : 1 以下となっています。
・青文字 / 白背景（ 2.48 : 1 ）
　・ハンドブックとしてここに公開します
・白文字 / 青背景（ 2.48 : 1 ）
　・制作プロセスマネジメントハンドブック（2022年版）</t>
    </r>
  </si>
  <si>
    <t>業務フロー図</t>
    <rPh sb="0" eb="2">
      <t xml:space="preserve">ブンチュウ </t>
    </rPh>
    <phoneticPr fontId="3"/>
  </si>
  <si>
    <r>
      <rPr>
        <b/>
        <sz val="12"/>
        <color rgb="FF000000"/>
        <rFont val="游ゴシック"/>
        <family val="3"/>
        <charset val="128"/>
      </rPr>
      <t>画像内文字のコントラスト比が確保されていない</t>
    </r>
    <r>
      <rPr>
        <sz val="12"/>
        <color rgb="FF000000"/>
        <rFont val="游ゴシック"/>
        <family val="3"/>
        <charset val="128"/>
      </rPr>
      <t xml:space="preserve">
以下の箇所では、文字と背景色のコントラストが 4.5 : 1 以下となっています。
・白文字 / 黄背景（ 1.5 : 1 ）
　・発注者
・白文字 / 紫背景（ 3.8 : 1 ）
　・WEB, CM, グラフィック など</t>
    </r>
    <rPh sb="0" eb="3">
      <t xml:space="preserve">ガゾウナイ </t>
    </rPh>
    <rPh sb="14" eb="16">
      <t xml:space="preserve">カクホサレテイナイ </t>
    </rPh>
    <rPh sb="23" eb="25">
      <t xml:space="preserve">イカ </t>
    </rPh>
    <rPh sb="26" eb="28">
      <t xml:space="preserve">カショ </t>
    </rPh>
    <rPh sb="34" eb="37">
      <t xml:space="preserve">ハイケイイロ </t>
    </rPh>
    <rPh sb="54" eb="56">
      <t xml:space="preserve">イカ </t>
    </rPh>
    <rPh sb="66" eb="67">
      <t xml:space="preserve">シロ </t>
    </rPh>
    <rPh sb="67" eb="69">
      <t xml:space="preserve">モジ </t>
    </rPh>
    <rPh sb="72" eb="73">
      <t xml:space="preserve">キイロ </t>
    </rPh>
    <rPh sb="73" eb="75">
      <t xml:space="preserve">シロハイケイ </t>
    </rPh>
    <rPh sb="89" eb="92">
      <t xml:space="preserve">ハッチュウシャ </t>
    </rPh>
    <rPh sb="100" eb="101">
      <t xml:space="preserve">ムラサキ </t>
    </rPh>
    <phoneticPr fontId="3"/>
  </si>
  <si>
    <r>
      <rPr>
        <b/>
        <sz val="12"/>
        <color rgb="FF000000"/>
        <rFont val="游ゴシック"/>
        <family val="3"/>
        <charset val="128"/>
      </rPr>
      <t>スクロール操作ができない</t>
    </r>
    <r>
      <rPr>
        <sz val="12"/>
        <color rgb="FF000000"/>
        <rFont val="游ゴシック"/>
        <family val="3"/>
        <charset val="128"/>
      </rPr>
      <t xml:space="preserve">
業務フロー画像箇所では、モバイル表示時にスクロール表示されるようになりますが、対象箇所のスクロール操作がキーボードのみで実施できない状態となっています。</t>
    </r>
    <rPh sb="5" eb="7">
      <t xml:space="preserve">ソウサグ </t>
    </rPh>
    <rPh sb="12" eb="13">
      <t xml:space="preserve">ソウサグ </t>
    </rPh>
    <rPh sb="13" eb="15">
      <t xml:space="preserve">ギョウム </t>
    </rPh>
    <rPh sb="18" eb="20">
      <t xml:space="preserve">ガゾウ </t>
    </rPh>
    <rPh sb="20" eb="22">
      <t xml:space="preserve">カショ </t>
    </rPh>
    <rPh sb="38" eb="40">
      <t xml:space="preserve">ヒョウジ </t>
    </rPh>
    <rPh sb="52" eb="56">
      <t xml:space="preserve">タイショウカショヲ </t>
    </rPh>
    <rPh sb="62" eb="64">
      <t xml:space="preserve">ソウサ </t>
    </rPh>
    <rPh sb="73" eb="75">
      <t xml:space="preserve">ジッシ </t>
    </rPh>
    <rPh sb="79" eb="81">
      <t xml:space="preserve">ジョウタイ </t>
    </rPh>
    <phoneticPr fontId="3"/>
  </si>
  <si>
    <r>
      <t xml:space="preserve">スクロール領域内にフォーカスを受け取る要素が存在しないことに起因した問題となります。
例えば、以下のように tabindex="0" を指定してフォーカスの受け取りを可能にし、キーボードのみでもスクロース操作ができるようにしてください。
</t>
    </r>
    <r>
      <rPr>
        <b/>
        <sz val="12"/>
        <color rgb="FF000000"/>
        <rFont val="游ゴシック"/>
        <family val="3"/>
        <charset val="128"/>
      </rPr>
      <t xml:space="preserve">修正案：スクロール箇所に対するフォーカス受け取りの指定
</t>
    </r>
    <r>
      <rPr>
        <sz val="12"/>
        <color indexed="8"/>
        <rFont val="游ゴシック"/>
        <family val="3"/>
        <charset val="128"/>
      </rPr>
      <t xml:space="preserve">&lt;div class="tool-p__process__image" </t>
    </r>
    <r>
      <rPr>
        <b/>
        <sz val="12"/>
        <color rgb="FFFF0000"/>
        <rFont val="游ゴシック"/>
        <family val="3"/>
        <charset val="128"/>
      </rPr>
      <t>tabindex="0"</t>
    </r>
    <r>
      <rPr>
        <sz val="12"/>
        <color indexed="8"/>
        <rFont val="游ゴシック"/>
        <family val="3"/>
        <charset val="128"/>
      </rPr>
      <t>&gt;</t>
    </r>
    <rPh sb="5" eb="7">
      <t xml:space="preserve">リョウイキナイ </t>
    </rPh>
    <rPh sb="7" eb="8">
      <t>🈚️</t>
    </rPh>
    <rPh sb="15" eb="16">
      <t xml:space="preserve">ウケトル </t>
    </rPh>
    <rPh sb="19" eb="21">
      <t xml:space="preserve">ヨウソガソンザイ </t>
    </rPh>
    <rPh sb="30" eb="32">
      <t xml:space="preserve">キイン </t>
    </rPh>
    <rPh sb="34" eb="36">
      <t xml:space="preserve">モンダイ </t>
    </rPh>
    <rPh sb="43" eb="44">
      <t xml:space="preserve">タトエバ </t>
    </rPh>
    <rPh sb="47" eb="49">
      <t xml:space="preserve">イカ </t>
    </rPh>
    <rPh sb="68" eb="70">
      <t xml:space="preserve">シテイ </t>
    </rPh>
    <rPh sb="78" eb="79">
      <t xml:space="preserve">ウケトリヲ </t>
    </rPh>
    <rPh sb="83" eb="85">
      <t xml:space="preserve">カノウニシ </t>
    </rPh>
    <rPh sb="102" eb="104">
      <t xml:space="preserve">ソウサガ </t>
    </rPh>
    <rPh sb="120" eb="123">
      <t xml:space="preserve">シュウセイアン </t>
    </rPh>
    <rPh sb="129" eb="131">
      <t xml:space="preserve">カショ </t>
    </rPh>
    <rPh sb="140" eb="141">
      <t xml:space="preserve">ウケトリ </t>
    </rPh>
    <phoneticPr fontId="3"/>
  </si>
  <si>
    <t>12-001</t>
    <phoneticPr fontId="3"/>
  </si>
  <si>
    <t>E-mail リンク</t>
    <phoneticPr fontId="3"/>
  </si>
  <si>
    <r>
      <rPr>
        <b/>
        <sz val="12"/>
        <color rgb="FF000000"/>
        <rFont val="游ゴシック"/>
        <family val="3"/>
        <charset val="128"/>
      </rPr>
      <t>デバイス文字のコントラスト比が確保されていない</t>
    </r>
    <r>
      <rPr>
        <sz val="12"/>
        <color rgb="FF000000"/>
        <rFont val="游ゴシック"/>
        <family val="3"/>
        <charset val="128"/>
      </rPr>
      <t xml:space="preserve">
以下の箇所では、文字と背景色のコントラストが 4.5 : 1 以下となっています。
・青文字 / 白背景（ 2.48 : 1 ）
　・メールアドレスのリンク部分（「個人情報に関するお問い合わせ」内）</t>
    </r>
    <rPh sb="15" eb="17">
      <t xml:space="preserve">カクホサレテイナイ </t>
    </rPh>
    <rPh sb="24" eb="26">
      <t xml:space="preserve">イカ </t>
    </rPh>
    <rPh sb="27" eb="29">
      <t xml:space="preserve">カショ </t>
    </rPh>
    <rPh sb="35" eb="38">
      <t xml:space="preserve">ハイケイイロ </t>
    </rPh>
    <rPh sb="55" eb="57">
      <t xml:space="preserve">イカ </t>
    </rPh>
    <rPh sb="67" eb="68">
      <t xml:space="preserve">アオモジ </t>
    </rPh>
    <rPh sb="68" eb="70">
      <t xml:space="preserve">モジ </t>
    </rPh>
    <rPh sb="73" eb="76">
      <t xml:space="preserve">シロハイケイ </t>
    </rPh>
    <rPh sb="102" eb="104">
      <t xml:space="preserve">ブブン </t>
    </rPh>
    <rPh sb="121" eb="122">
      <t>_x0000__x000F__x0002_</t>
    </rPh>
    <phoneticPr fontId="3"/>
  </si>
  <si>
    <t>12-002</t>
    <phoneticPr fontId="3"/>
  </si>
  <si>
    <t>一般社団法人I.C.E. 組織体制改変のお知らせ｜TOPIC｜お知らせ｜I.C.E. | Interactive Communication Experts</t>
    <phoneticPr fontId="3"/>
  </si>
  <si>
    <t>https://i-c-e.jp/news/archives/446</t>
    <phoneticPr fontId="3"/>
  </si>
  <si>
    <r>
      <t xml:space="preserve">代替テキストでは、モーダルダイアログで表示される画像が、リンク元となる画像の拡大画像であることを端的に伝えられれば十分と考えます。
img 要素が利用されているので、 alt 属性を追加した上で、リンク元となる画像の alt 属性値とあわせて（拡大画像） などを含めるようにしてください。
</t>
    </r>
    <r>
      <rPr>
        <b/>
        <sz val="12"/>
        <color rgb="FF000000"/>
        <rFont val="游ゴシック"/>
        <family val="3"/>
        <charset val="128"/>
      </rPr>
      <t>修正例：モーダル内の img 要素に対する alt の追加</t>
    </r>
    <r>
      <rPr>
        <sz val="12"/>
        <color indexed="8"/>
        <rFont val="游ゴシック"/>
        <family val="3"/>
        <charset val="128"/>
      </rPr>
      <t xml:space="preserve">
&lt;img class="cboxPhoto" src="/files/bgeditor/img/177__aWNlX2xvZ29fOTIwXzQ1MA-D-.jpg"  </t>
    </r>
    <r>
      <rPr>
        <b/>
        <sz val="12"/>
        <color rgb="FFFF0000"/>
        <rFont val="游ゴシック"/>
        <family val="3"/>
        <charset val="128"/>
      </rPr>
      <t>alt="I.C.E. ロゴ（拡大画像）"</t>
    </r>
    <r>
      <rPr>
        <sz val="12"/>
        <color indexed="8"/>
        <rFont val="游ゴシック"/>
        <family val="3"/>
        <charset val="128"/>
      </rPr>
      <t xml:space="preserve"> （略）&gt;</t>
    </r>
    <rPh sb="5" eb="6">
      <t xml:space="preserve">モト </t>
    </rPh>
    <rPh sb="7" eb="9">
      <t xml:space="preserve">ガゾウ </t>
    </rPh>
    <rPh sb="10" eb="12">
      <t xml:space="preserve">ダイタイテキストガ </t>
    </rPh>
    <rPh sb="31" eb="33">
      <t xml:space="preserve">ゼンテイニ </t>
    </rPh>
    <rPh sb="36" eb="38">
      <t xml:space="preserve">カクダイ </t>
    </rPh>
    <rPh sb="38" eb="40">
      <t xml:space="preserve">ガゾウ </t>
    </rPh>
    <rPh sb="44" eb="47">
      <t xml:space="preserve">カンリャクカ </t>
    </rPh>
    <rPh sb="49" eb="51">
      <t xml:space="preserve">シャシン </t>
    </rPh>
    <rPh sb="52" eb="53">
      <t xml:space="preserve">シメス </t>
    </rPh>
    <rPh sb="54" eb="56">
      <t xml:space="preserve">ジョウホウヲ </t>
    </rPh>
    <rPh sb="57" eb="59">
      <t xml:space="preserve">ツイカスル </t>
    </rPh>
    <rPh sb="64" eb="66">
      <t xml:space="preserve">キサイ </t>
    </rPh>
    <phoneticPr fontId="3"/>
  </si>
  <si>
    <t>h3 見出し箇所</t>
    <rPh sb="3" eb="5">
      <t xml:space="preserve">ミダシ </t>
    </rPh>
    <rPh sb="6" eb="8">
      <t xml:space="preserve">カショ </t>
    </rPh>
    <phoneticPr fontId="3"/>
  </si>
  <si>
    <r>
      <rPr>
        <b/>
        <sz val="12"/>
        <color rgb="FF000000"/>
        <rFont val="游ゴシック"/>
        <family val="3"/>
        <charset val="128"/>
      </rPr>
      <t xml:space="preserve">【推奨】
見出しレベルを順序立てて用いていない
</t>
    </r>
    <r>
      <rPr>
        <sz val="12"/>
        <color rgb="FF000000"/>
        <rFont val="游ゴシック"/>
        <family val="3"/>
        <charset val="128"/>
      </rPr>
      <t>以下にあげる 2つの見出し箇所は h3 要素が用いられていますが、h1 要素の後に登場するため、コンテンツに準じた見出しレベルの設定ができていません。
・新任のご挨拶
・理事会よりご挨拶</t>
    </r>
    <rPh sb="0" eb="1">
      <t xml:space="preserve">ミダシ </t>
    </rPh>
    <rPh sb="7" eb="9">
      <t xml:space="preserve">テキセツ </t>
    </rPh>
    <rPh sb="27" eb="28">
      <t>🈚️</t>
    </rPh>
    <rPh sb="32" eb="33">
      <t xml:space="preserve">イカ </t>
    </rPh>
    <rPh sb="37" eb="39">
      <t xml:space="preserve">ミダシヨウソガ </t>
    </rPh>
    <rPh sb="43" eb="45">
      <t xml:space="preserve">リヨウサレテイマスガ </t>
    </rPh>
    <rPh sb="60" eb="62">
      <t xml:space="preserve">ヨウソトナッテオリ </t>
    </rPh>
    <rPh sb="73" eb="75">
      <t xml:space="preserve">シュダイ </t>
    </rPh>
    <rPh sb="82" eb="84">
      <t xml:space="preserve">ヨウソ </t>
    </rPh>
    <rPh sb="87" eb="88">
      <t xml:space="preserve">モチイサレテイル </t>
    </rPh>
    <rPh sb="94" eb="96">
      <t xml:space="preserve">ミダシ </t>
    </rPh>
    <rPh sb="97" eb="99">
      <t xml:space="preserve">ヨウソ </t>
    </rPh>
    <rPh sb="102" eb="104">
      <t xml:space="preserve">ミダシ </t>
    </rPh>
    <rPh sb="110" eb="111">
      <t xml:space="preserve">トンデイル </t>
    </rPh>
    <rPh sb="115" eb="117">
      <t xml:space="preserve">ジョウタイトナッテイマス </t>
    </rPh>
    <phoneticPr fontId="3"/>
  </si>
  <si>
    <t>見出しレベルは順序立てて用いるようにしてください。
指摘箇所の見出し要素であれば、h3 要素ではなく h2 要素を利用するのが適切と考えます。</t>
    <rPh sb="0" eb="1">
      <t xml:space="preserve">ミダシレベル </t>
    </rPh>
    <rPh sb="7" eb="9">
      <t xml:space="preserve">ジュンジョ </t>
    </rPh>
    <rPh sb="9" eb="10">
      <t xml:space="preserve">タテテ </t>
    </rPh>
    <rPh sb="12" eb="13">
      <t xml:space="preserve">モチイル </t>
    </rPh>
    <rPh sb="26" eb="28">
      <t xml:space="preserve">シテキ </t>
    </rPh>
    <rPh sb="28" eb="30">
      <t xml:space="preserve">カショ </t>
    </rPh>
    <rPh sb="31" eb="33">
      <t xml:space="preserve">ミダシ </t>
    </rPh>
    <rPh sb="34" eb="36">
      <t xml:space="preserve">ヨウソ </t>
    </rPh>
    <rPh sb="44" eb="46">
      <t xml:space="preserve">ヨウソ </t>
    </rPh>
    <rPh sb="54" eb="56">
      <t xml:space="preserve">ヨウソヲ </t>
    </rPh>
    <rPh sb="57" eb="59">
      <t xml:space="preserve">リヨウ </t>
    </rPh>
    <rPh sb="63" eb="65">
      <t xml:space="preserve">テキセツ </t>
    </rPh>
    <rPh sb="66" eb="67">
      <t xml:space="preserve">カンガエマス </t>
    </rPh>
    <phoneticPr fontId="3"/>
  </si>
  <si>
    <t>「新任のご挨拶」「理事会よりご挨拶」配下の各パラグラフ冒頭の太字箇所
「▼ 本件に関するお問い合わせ先」テキスト</t>
    <phoneticPr fontId="3"/>
  </si>
  <si>
    <r>
      <rPr>
        <b/>
        <sz val="12"/>
        <color rgb="FF000000"/>
        <rFont val="游ゴシック"/>
        <family val="3"/>
        <charset val="128"/>
      </rPr>
      <t>見出しに相当すると考えられる箇所に見出し要素を用いていない</t>
    </r>
    <r>
      <rPr>
        <sz val="12"/>
        <color rgb="FF000000"/>
        <rFont val="游ゴシック"/>
        <family val="3"/>
        <charset val="128"/>
      </rPr>
      <t xml:space="preserve">
以下に該当する箇所は、コンテンツ内容や視覚的な表現から見出しに相当すると考えられますが、見出し要素を用いていません。
・「新任のご挨拶」配下の各パラグラフ冒頭の太字箇所
・「理事会よりご挨拶」配下の各パラグラフ冒頭の太字箇所
・▼ 本件に関するお問い合わせ先</t>
    </r>
    <rPh sb="107" eb="109">
      <t xml:space="preserve">ボウトウノ </t>
    </rPh>
    <rPh sb="110" eb="114">
      <t xml:space="preserve">フトジカショ </t>
    </rPh>
    <phoneticPr fontId="3"/>
  </si>
  <si>
    <t>指摘箇所には見出しレベルを順序立てた上で、適切な見出し要素を用いてください。
各箇所では、以下のように見出し要素を用いるのが適切と考えます。
・「新任のご挨拶」「理事会よりご挨拶」配下の各パラグラフ冒頭の太字箇所
　・h3「理事長・阿部淳也（株式会社ワンパク）」
・h2「▼ 本件に関するお問い合わせ先」
※ 本修正案では、課題指摘 13-002 の修正案（h3 要素利用箇所を h2 要素へと変更する）の実施を前提としたものになっています。</t>
    <rPh sb="0" eb="2">
      <t xml:space="preserve">シテキ </t>
    </rPh>
    <rPh sb="2" eb="4">
      <t xml:space="preserve">カショ </t>
    </rPh>
    <rPh sb="6" eb="8">
      <t xml:space="preserve">ミダシ </t>
    </rPh>
    <rPh sb="13" eb="16">
      <t xml:space="preserve">ジュンジョダテタ </t>
    </rPh>
    <rPh sb="18" eb="19">
      <t xml:space="preserve">ウエデ </t>
    </rPh>
    <rPh sb="21" eb="23">
      <t xml:space="preserve">テキセツ </t>
    </rPh>
    <rPh sb="24" eb="26">
      <t xml:space="preserve">ミダシ </t>
    </rPh>
    <rPh sb="27" eb="29">
      <t xml:space="preserve">ヨウソヲ </t>
    </rPh>
    <rPh sb="30" eb="31">
      <t xml:space="preserve">モチイテクダサイ </t>
    </rPh>
    <rPh sb="39" eb="42">
      <t xml:space="preserve">カクカショ </t>
    </rPh>
    <rPh sb="45" eb="47">
      <t xml:space="preserve">イカノ </t>
    </rPh>
    <rPh sb="51" eb="53">
      <t xml:space="preserve">ミダシヨウソヲ </t>
    </rPh>
    <rPh sb="57" eb="58">
      <t xml:space="preserve">モチイルノガ </t>
    </rPh>
    <rPh sb="62" eb="64">
      <t xml:space="preserve">テキセツ </t>
    </rPh>
    <rPh sb="71" eb="72">
      <t xml:space="preserve">ホン </t>
    </rPh>
    <rPh sb="73" eb="75">
      <t xml:space="preserve">シュウセイ </t>
    </rPh>
    <rPh sb="75" eb="76">
      <t xml:space="preserve">アン </t>
    </rPh>
    <rPh sb="79" eb="81">
      <t xml:space="preserve">カダイ </t>
    </rPh>
    <rPh sb="81" eb="83">
      <t xml:space="preserve">シテキ </t>
    </rPh>
    <rPh sb="92" eb="95">
      <t xml:space="preserve">シュウセイアン </t>
    </rPh>
    <rPh sb="105" eb="106">
      <t xml:space="preserve">ヨウソ </t>
    </rPh>
    <rPh sb="106" eb="107">
      <t xml:space="preserve">カショヲ </t>
    </rPh>
    <rPh sb="113" eb="115">
      <t xml:space="preserve">ヨウソ </t>
    </rPh>
    <rPh sb="117" eb="119">
      <t xml:space="preserve">ヘンコウ </t>
    </rPh>
    <rPh sb="123" eb="125">
      <t xml:space="preserve">ネントウ </t>
    </rPh>
    <rPh sb="128" eb="130">
      <t xml:space="preserve">ドウヨウ </t>
    </rPh>
    <rPh sb="204" eb="206">
      <t xml:space="preserve">ジッシ </t>
    </rPh>
    <rPh sb="207" eb="209">
      <t xml:space="preserve">ゼンテイト </t>
    </rPh>
    <phoneticPr fontId="3"/>
  </si>
  <si>
    <t>カテゴリ表示（「TOPIC」）</t>
    <rPh sb="4" eb="6">
      <t xml:space="preserve">ヒョウジ </t>
    </rPh>
    <phoneticPr fontId="3"/>
  </si>
  <si>
    <r>
      <rPr>
        <b/>
        <sz val="12"/>
        <color rgb="FF000000"/>
        <rFont val="游ゴシック"/>
        <family val="3"/>
        <charset val="128"/>
      </rPr>
      <t xml:space="preserve">デバイス文字のコントラスト比が確保されていない
</t>
    </r>
    <r>
      <rPr>
        <sz val="12"/>
        <color rgb="FF000000"/>
        <rFont val="游ゴシック"/>
        <family val="3"/>
        <charset val="128"/>
      </rPr>
      <t>以下の箇所では、文字と背景色のコントラストが 4.5 : 1 以下となっています。
・白文字 / 茶背景（ 3.5 : 1 ）
　・「TOPIC」テキストタグ</t>
    </r>
  </si>
  <si>
    <t>13-007</t>
    <phoneticPr fontId="3"/>
  </si>
  <si>
    <t>2.0 A（推奨）</t>
    <phoneticPr fontId="3"/>
  </si>
  <si>
    <t>13-008</t>
    <phoneticPr fontId="3"/>
  </si>
  <si>
    <t>本文内画像（4箇所）</t>
    <rPh sb="0" eb="2">
      <t xml:space="preserve">ホンブン </t>
    </rPh>
    <rPh sb="2" eb="3">
      <t>🈚️</t>
    </rPh>
    <rPh sb="3" eb="5">
      <t xml:space="preserve">ガゾウ </t>
    </rPh>
    <rPh sb="7" eb="9">
      <t xml:space="preserve">カショ </t>
    </rPh>
    <phoneticPr fontId="3"/>
  </si>
  <si>
    <r>
      <rPr>
        <b/>
        <sz val="12"/>
        <color rgb="FF000000"/>
        <rFont val="游ゴシック"/>
        <family val="3"/>
        <charset val="128"/>
      </rPr>
      <t>画像に含まれる情報が十分に代替テキストに設定されていない</t>
    </r>
    <r>
      <rPr>
        <sz val="12"/>
        <color rgb="FF000000"/>
        <rFont val="游ゴシック"/>
        <family val="3"/>
        <charset val="128"/>
      </rPr>
      <t xml:space="preserve">
ページ内に含まれる画像 4点いずれにおいても、空の代替テキストが設定されています。
また、各画像がリンクとなっていますが、リンク先を示す情報を何も提示していない状態です。
一部の画像では画像周辺のテキストにて代替テキストと考えられる内容が設置されていますが、各画像にリンクを用いるのであれば、すべての画像箇所にてリンク先情報を示すテキストが必要となります。</t>
    </r>
    <rPh sb="0" eb="2">
      <t xml:space="preserve">ガゾウ </t>
    </rPh>
    <rPh sb="2" eb="3">
      <t xml:space="preserve">ニフクマレル </t>
    </rPh>
    <rPh sb="7" eb="9">
      <t xml:space="preserve">ジョウホウガ </t>
    </rPh>
    <rPh sb="10" eb="12">
      <t xml:space="preserve">ジュウブン </t>
    </rPh>
    <rPh sb="13" eb="15">
      <t xml:space="preserve">ダイタイテキスト </t>
    </rPh>
    <rPh sb="20" eb="22">
      <t xml:space="preserve">セッテイ </t>
    </rPh>
    <rPh sb="38" eb="40">
      <t xml:space="preserve">ガゾウ </t>
    </rPh>
    <rPh sb="42" eb="43">
      <t xml:space="preserve">テン </t>
    </rPh>
    <rPh sb="52" eb="53">
      <t xml:space="preserve">カラ </t>
    </rPh>
    <rPh sb="54" eb="56">
      <t xml:space="preserve">ダイタイテキストガ </t>
    </rPh>
    <rPh sb="61" eb="63">
      <t xml:space="preserve">セッテイ </t>
    </rPh>
    <rPh sb="73" eb="74">
      <t>✍️</t>
    </rPh>
    <rPh sb="74" eb="76">
      <t xml:space="preserve">ガゾウ </t>
    </rPh>
    <rPh sb="95" eb="96">
      <t xml:space="preserve">シメス </t>
    </rPh>
    <rPh sb="97" eb="99">
      <t xml:space="preserve">ジョウホウガ </t>
    </rPh>
    <rPh sb="109" eb="111">
      <t xml:space="preserve">ジョウタイデス </t>
    </rPh>
    <rPh sb="116" eb="118">
      <t xml:space="preserve">イチブノ </t>
    </rPh>
    <rPh sb="119" eb="121">
      <t xml:space="preserve">ガゾウ </t>
    </rPh>
    <rPh sb="123" eb="125">
      <t xml:space="preserve">ガゾウ </t>
    </rPh>
    <rPh sb="125" eb="127">
      <t xml:space="preserve">シュウヘン </t>
    </rPh>
    <rPh sb="134" eb="136">
      <t xml:space="preserve">ダイタイジョウホウ </t>
    </rPh>
    <rPh sb="146" eb="148">
      <t xml:space="preserve">ナイヨウガ </t>
    </rPh>
    <rPh sb="149" eb="151">
      <t xml:space="preserve">セッチ </t>
    </rPh>
    <rPh sb="159" eb="162">
      <t xml:space="preserve">カクガゾウニ </t>
    </rPh>
    <rPh sb="167" eb="168">
      <t xml:space="preserve">モチイル </t>
    </rPh>
    <rPh sb="180" eb="182">
      <t xml:space="preserve">ジョウホウヲ </t>
    </rPh>
    <rPh sb="183" eb="184">
      <t xml:space="preserve">シメス </t>
    </rPh>
    <rPh sb="190" eb="192">
      <t xml:space="preserve">ヒツヨウトナリマス </t>
    </rPh>
    <phoneticPr fontId="3"/>
  </si>
  <si>
    <r>
      <t xml:space="preserve">トップに掲載されるイベントバナーの代替テキストとしては、画像内に掲載されるテキスト内容と等価な情報が必要と考えます。
本ページ内の「開催概要」「登壇者」に含まれる内容と同等の情報であると考えられるため、イベントバナー画像の alt 属性には、例えば「イベントバナー：I.C.E. CREATIVE LOUNGE 第11回 〜カンヌライオンズ2024の最新トレンドを読み解く〜：詳細については、本ページの「開催概要」、「登壇者」の見出し箇所の情報を参照ください。」などと、代替情報の参照先を提示するのが良いと考えます。
また、登壇者の写真掲載箇所においては、各登壇者の顔写真が掲載されていることを示してください。
例えば、「写真：石井 義樹」などと掲載されていれば良いと考えます。
</t>
    </r>
    <r>
      <rPr>
        <b/>
        <sz val="12"/>
        <color rgb="FF000000"/>
        <rFont val="游ゴシック"/>
        <family val="3"/>
        <charset val="128"/>
      </rPr>
      <t>修正例：alt 属性による代替テキストの設定（イベントバナー）</t>
    </r>
    <r>
      <rPr>
        <sz val="12"/>
        <color indexed="8"/>
        <rFont val="游ゴシック"/>
        <family val="3"/>
        <charset val="128"/>
      </rPr>
      <t xml:space="preserve">
&lt;img src="/files/bgeditor/img/451__aWNsXzExdGhfYmFubmVyXzNfc3BlYWtlcnM-d-.jpg" alt="</t>
    </r>
    <r>
      <rPr>
        <b/>
        <sz val="12"/>
        <color rgb="FFFF0000"/>
        <rFont val="游ゴシック"/>
        <family val="3"/>
        <charset val="128"/>
      </rPr>
      <t>イベントバナー：I.C.E. CREATIVE LOUNGE 第11回 〜カンヌライオンズ2024の最新トレンドを読み解く〜：詳細については、本ページの「開催概要」、「登壇者」の見出し箇所の情報を参照ください。</t>
    </r>
    <r>
      <rPr>
        <sz val="12"/>
        <color indexed="8"/>
        <rFont val="游ゴシック"/>
        <family val="3"/>
        <charset val="128"/>
      </rPr>
      <t>" （略）&gt;</t>
    </r>
    <rPh sb="4" eb="6">
      <t xml:space="preserve">ケイサイ </t>
    </rPh>
    <rPh sb="17" eb="19">
      <t xml:space="preserve">ダイタイテキスト </t>
    </rPh>
    <rPh sb="28" eb="31">
      <t xml:space="preserve">ガゾウナイ </t>
    </rPh>
    <rPh sb="32" eb="34">
      <t xml:space="preserve">ケイサイ </t>
    </rPh>
    <rPh sb="47" eb="49">
      <t xml:space="preserve">ジョウホウガ </t>
    </rPh>
    <rPh sb="50" eb="52">
      <t xml:space="preserve">ヒツヨウトカンガエマス </t>
    </rPh>
    <rPh sb="59" eb="60">
      <t xml:space="preserve">ホン </t>
    </rPh>
    <rPh sb="63" eb="64">
      <t xml:space="preserve">ナイ </t>
    </rPh>
    <rPh sb="66" eb="70">
      <t xml:space="preserve">カイサイガイヨウ </t>
    </rPh>
    <rPh sb="72" eb="75">
      <t xml:space="preserve">トウダンシャ </t>
    </rPh>
    <rPh sb="81" eb="83">
      <t xml:space="preserve">ナイヨウ </t>
    </rPh>
    <rPh sb="84" eb="86">
      <t xml:space="preserve">ドウトウ </t>
    </rPh>
    <rPh sb="108" eb="110">
      <t xml:space="preserve">ガゾウノ </t>
    </rPh>
    <rPh sb="116" eb="118">
      <t xml:space="preserve">ゾクセイ </t>
    </rPh>
    <rPh sb="121" eb="122">
      <t xml:space="preserve">タトエバ </t>
    </rPh>
    <rPh sb="133" eb="135">
      <t xml:space="preserve">ショウサイ </t>
    </rPh>
    <rPh sb="141" eb="142">
      <t xml:space="preserve">ホンページノ </t>
    </rPh>
    <rPh sb="146" eb="150">
      <t xml:space="preserve">カイサイガイヨウ </t>
    </rPh>
    <rPh sb="154" eb="157">
      <t xml:space="preserve">トウダンシャ </t>
    </rPh>
    <rPh sb="169" eb="171">
      <t xml:space="preserve">ダイタイテキストノ </t>
    </rPh>
    <rPh sb="171" eb="173">
      <t xml:space="preserve">ジョウホウ </t>
    </rPh>
    <rPh sb="178" eb="180">
      <t xml:space="preserve">テイジ </t>
    </rPh>
    <rPh sb="184" eb="185">
      <t xml:space="preserve">ヨイト </t>
    </rPh>
    <rPh sb="188" eb="189">
      <t xml:space="preserve">カンガエマス </t>
    </rPh>
    <rPh sb="194" eb="196">
      <t xml:space="preserve">シュウセイレイ </t>
    </rPh>
    <rPh sb="202" eb="204">
      <t xml:space="preserve">ゾクセイ </t>
    </rPh>
    <rPh sb="204" eb="206">
      <t xml:space="preserve">ナイヨウ </t>
    </rPh>
    <rPh sb="217" eb="219">
      <t xml:space="preserve">カショ </t>
    </rPh>
    <rPh sb="220" eb="222">
      <t xml:space="preserve">ジョウホウヲ </t>
    </rPh>
    <rPh sb="263" eb="266">
      <t xml:space="preserve">トウダンシャ </t>
    </rPh>
    <rPh sb="267" eb="269">
      <t xml:space="preserve">シャシン </t>
    </rPh>
    <rPh sb="269" eb="273">
      <t xml:space="preserve">ケイサイカショ </t>
    </rPh>
    <rPh sb="279" eb="283">
      <t xml:space="preserve">カクトウダンシャ </t>
    </rPh>
    <rPh sb="284" eb="287">
      <t xml:space="preserve">カオシャシン </t>
    </rPh>
    <rPh sb="288" eb="290">
      <t xml:space="preserve">ケイサイ </t>
    </rPh>
    <rPh sb="298" eb="299">
      <t xml:space="preserve">シメシテクダサイ </t>
    </rPh>
    <rPh sb="307" eb="308">
      <t xml:space="preserve">タトエバ </t>
    </rPh>
    <rPh sb="312" eb="314">
      <t xml:space="preserve">シャシン </t>
    </rPh>
    <rPh sb="332" eb="333">
      <t xml:space="preserve">ヨイト </t>
    </rPh>
    <rPh sb="335" eb="336">
      <t xml:space="preserve">カンガエマス </t>
    </rPh>
    <rPh sb="355" eb="357">
      <t xml:space="preserve">ダイタイテキストノ </t>
    </rPh>
    <rPh sb="362" eb="364">
      <t xml:space="preserve">セッテイ </t>
    </rPh>
    <rPh sb="404" eb="405">
      <t>_x0000__x0004__x0002__x0005_</t>
    </rPh>
    <phoneticPr fontId="3"/>
  </si>
  <si>
    <r>
      <rPr>
        <b/>
        <sz val="12"/>
        <color rgb="FF000000"/>
        <rFont val="游ゴシック"/>
        <family val="3"/>
        <charset val="128"/>
      </rPr>
      <t>申し送り1</t>
    </r>
    <r>
      <rPr>
        <sz val="12"/>
        <color indexed="8"/>
        <rFont val="游ゴシック"/>
        <family val="3"/>
        <charset val="128"/>
      </rPr>
      <t xml:space="preserve">
本課題指摘は「達成基準 2.4.4 リンクの目的 (コンテキスト内)」にも関連するものとなります。
</t>
    </r>
    <r>
      <rPr>
        <b/>
        <sz val="12"/>
        <color rgb="FF000000"/>
        <rFont val="游ゴシック"/>
        <family val="3"/>
        <charset val="128"/>
      </rPr>
      <t xml:space="preserve">申し送り2
</t>
    </r>
    <r>
      <rPr>
        <sz val="12"/>
        <color indexed="8"/>
        <rFont val="游ゴシック"/>
        <family val="3"/>
        <charset val="128"/>
      </rPr>
      <t>下記ページにて、長い代替テキスト情報を提示する場合の例示がいくつか掲載されています。
イベントバナーにおける修正案では Approach 2 に類似する形となり、実施の際の参考としてください。
https://www.w3.org/WAI/tutorials/images/complex/#approach-2-describing-the-location-of-the-long-description-in-the-alt-attribute</t>
    </r>
    <rPh sb="6" eb="7">
      <t xml:space="preserve">ホン </t>
    </rPh>
    <rPh sb="7" eb="9">
      <t xml:space="preserve">カダイ </t>
    </rPh>
    <rPh sb="9" eb="11">
      <t xml:space="preserve">シテキハ </t>
    </rPh>
    <rPh sb="13" eb="17">
      <t xml:space="preserve">タッセイキジュン </t>
    </rPh>
    <rPh sb="43" eb="45">
      <t xml:space="preserve">カンレン </t>
    </rPh>
    <phoneticPr fontId="3"/>
  </si>
  <si>
    <r>
      <t xml:space="preserve">代替テキストでは、モーダルダイアログで表示される画像が、リンク元となる画像の拡大画像であることを端的に伝えられれば十分と考えます。
img 要素が利用されているので、 alt 属性を追加した上で、リンク元となる画像の alt 属性値とあわせて（拡大画像） などを含めるようにしてください。
</t>
    </r>
    <r>
      <rPr>
        <b/>
        <sz val="12"/>
        <color rgb="FF000000"/>
        <rFont val="游ゴシック"/>
        <family val="3"/>
        <charset val="128"/>
      </rPr>
      <t>修正例：モーダル内の img 要素に対する alt の追加</t>
    </r>
    <r>
      <rPr>
        <sz val="12"/>
        <color indexed="8"/>
        <rFont val="游ゴシック"/>
        <family val="3"/>
        <charset val="128"/>
      </rPr>
      <t xml:space="preserve">
&lt;img class="cboxPhoto" src="/files/bgeditor/img/451__aWNsXzExdGhfYmFubmVyXzNfc3BlYWtlcnM-d-.jpg"  </t>
    </r>
    <r>
      <rPr>
        <b/>
        <sz val="12"/>
        <color rgb="FFFF0000"/>
        <rFont val="游ゴシック"/>
        <family val="3"/>
        <charset val="128"/>
      </rPr>
      <t>alt="イベントバナー（拡大画像）：I.C.E. CREATIVE LOUNGE 第11回 〜カンヌライオンズ2024の最新トレンドを読み解く〜：詳細については、本ページの「開催概要」、「登壇者」の見出し箇所の情報を参照ください。</t>
    </r>
    <r>
      <rPr>
        <sz val="12"/>
        <color indexed="8"/>
        <rFont val="游ゴシック"/>
        <family val="3"/>
        <charset val="128"/>
      </rPr>
      <t>" （略）&gt;</t>
    </r>
    <rPh sb="3" eb="5">
      <t xml:space="preserve">ヨウソ </t>
    </rPh>
    <rPh sb="9" eb="11">
      <t xml:space="preserve">ダイタイテキストヲ </t>
    </rPh>
    <rPh sb="16" eb="18">
      <t xml:space="preserve">セッテイ </t>
    </rPh>
    <rPh sb="20" eb="22">
      <t xml:space="preserve">バアイ </t>
    </rPh>
    <rPh sb="28" eb="30">
      <t xml:space="preserve">ゾクセイヲ </t>
    </rPh>
    <rPh sb="40" eb="42">
      <t xml:space="preserve">ダイタイテキスト </t>
    </rPh>
    <rPh sb="59" eb="61">
      <t xml:space="preserve">ヒョウジサレル </t>
    </rPh>
    <rPh sb="64" eb="66">
      <t xml:space="preserve">ガゾウ </t>
    </rPh>
    <rPh sb="71" eb="72">
      <t xml:space="preserve">モト </t>
    </rPh>
    <rPh sb="84" eb="85">
      <t xml:space="preserve">ツタエラレレバ </t>
    </rPh>
    <rPh sb="91" eb="93">
      <t xml:space="preserve">ツイカシタウエデ </t>
    </rPh>
    <rPh sb="113" eb="115">
      <t xml:space="preserve">ゾクセイ </t>
    </rPh>
    <rPh sb="115" eb="116">
      <t xml:space="preserve">アタイ </t>
    </rPh>
    <rPh sb="122" eb="124">
      <t xml:space="preserve">カクダイ </t>
    </rPh>
    <rPh sb="124" eb="126">
      <t xml:space="preserve">ガゾウ </t>
    </rPh>
    <rPh sb="131" eb="132">
      <t xml:space="preserve">フクメル </t>
    </rPh>
    <rPh sb="146" eb="149">
      <t xml:space="preserve">シュウセイレイ </t>
    </rPh>
    <rPh sb="154" eb="155">
      <t xml:space="preserve">ナイ </t>
    </rPh>
    <rPh sb="161" eb="163">
      <t xml:space="preserve">ヨウソ </t>
    </rPh>
    <rPh sb="278" eb="280">
      <t xml:space="preserve">カクダイ </t>
    </rPh>
    <rPh sb="280" eb="282">
      <t xml:space="preserve">ガゾウ </t>
    </rPh>
    <rPh sb="353" eb="354">
      <t xml:space="preserve">リャク </t>
    </rPh>
    <phoneticPr fontId="3"/>
  </si>
  <si>
    <t>「開催概要」配下の「■」「▼」から開始するテキスト箇所
「登壇者」配下の登壇者名が含まれる太字テキスト箇所</t>
    <rPh sb="1" eb="3">
      <t xml:space="preserve">カイサイ </t>
    </rPh>
    <rPh sb="3" eb="5">
      <t xml:space="preserve">ガイヨウ </t>
    </rPh>
    <rPh sb="17" eb="19">
      <t xml:space="preserve">カイシスル </t>
    </rPh>
    <rPh sb="25" eb="27">
      <t xml:space="preserve">カショ </t>
    </rPh>
    <rPh sb="30" eb="34">
      <t xml:space="preserve">トウダンシャメイ </t>
    </rPh>
    <rPh sb="35" eb="36">
      <t xml:space="preserve">フクマレル </t>
    </rPh>
    <rPh sb="39" eb="41">
      <t xml:space="preserve">フトジ </t>
    </rPh>
    <rPh sb="45" eb="47">
      <t xml:space="preserve">カショ </t>
    </rPh>
    <phoneticPr fontId="3"/>
  </si>
  <si>
    <r>
      <rPr>
        <b/>
        <sz val="12"/>
        <color rgb="FF000000"/>
        <rFont val="游ゴシック"/>
        <family val="3"/>
        <charset val="128"/>
      </rPr>
      <t>見出しに相当すると考えられる箇所に見出し要素を用いていない</t>
    </r>
    <r>
      <rPr>
        <sz val="12"/>
        <color rgb="FF000000"/>
        <rFont val="游ゴシック"/>
        <family val="3"/>
        <charset val="128"/>
      </rPr>
      <t xml:space="preserve">
以下に該当する箇所は、コンテンツ内容や視覚的な表現から見出しに相当すると考えられますが、見出し要素を用いていません。
・「開催概要」配下の記号で開始し：で終わるテキスト箇所
　・■開催日時：
　・■タイムテーブル：　など
・「登壇者」配下の登壇者名が含まれる太字テキスト箇所
　・「石井 義樹
株式会社キラメキ CEO兼エグゼクティブプロデューサー
株式会社 P .Tokyo CEO兼エグゼクティブプロデューサー」　など</t>
    </r>
    <rPh sb="91" eb="93">
      <t xml:space="preserve">カイサイ </t>
    </rPh>
    <rPh sb="93" eb="95">
      <t xml:space="preserve">ガイヨウ </t>
    </rPh>
    <rPh sb="99" eb="101">
      <t xml:space="preserve">キゴウ </t>
    </rPh>
    <rPh sb="102" eb="104">
      <t xml:space="preserve">カイシ </t>
    </rPh>
    <rPh sb="107" eb="108">
      <t xml:space="preserve">オワル </t>
    </rPh>
    <rPh sb="114" eb="116">
      <t xml:space="preserve">カショ </t>
    </rPh>
    <phoneticPr fontId="3"/>
  </si>
  <si>
    <t>指摘箇所には見出しレベルを順序立てた上で、適切な見出し要素を用いてください。
各箇所では、以下のように見出し要素を用いるのが適切と考えます。
・「開催概要」配下の記号で開始し：で終わるテキスト箇所
　・h4「開催日時」など
・「登壇者」配下の登壇者名が含まれる太字テキスト箇所
　・h4「石井 義樹 株式会社キラメキ CEO兼エグゼクティブプロデューサー 株式会社 P .Tokyo CEO兼エグゼクティブプロデューサー」</t>
    <rPh sb="0" eb="2">
      <t xml:space="preserve">シテキ </t>
    </rPh>
    <rPh sb="2" eb="4">
      <t xml:space="preserve">カショ </t>
    </rPh>
    <rPh sb="6" eb="8">
      <t xml:space="preserve">ミダシ </t>
    </rPh>
    <rPh sb="13" eb="16">
      <t xml:space="preserve">ジュンジョダテタ </t>
    </rPh>
    <rPh sb="18" eb="19">
      <t xml:space="preserve">ウエデ </t>
    </rPh>
    <rPh sb="21" eb="23">
      <t xml:space="preserve">テキセツ </t>
    </rPh>
    <rPh sb="24" eb="26">
      <t xml:space="preserve">ミダシ </t>
    </rPh>
    <rPh sb="27" eb="29">
      <t xml:space="preserve">ヨウソヲ </t>
    </rPh>
    <rPh sb="30" eb="31">
      <t xml:space="preserve">モチイテクダサイ </t>
    </rPh>
    <rPh sb="39" eb="42">
      <t xml:space="preserve">カクカショ </t>
    </rPh>
    <rPh sb="45" eb="47">
      <t xml:space="preserve">イカノ </t>
    </rPh>
    <rPh sb="51" eb="53">
      <t xml:space="preserve">ミダシヨウソヲ </t>
    </rPh>
    <rPh sb="57" eb="58">
      <t xml:space="preserve">モチイルノガ </t>
    </rPh>
    <rPh sb="62" eb="64">
      <t xml:space="preserve">テキセツ </t>
    </rPh>
    <rPh sb="71" eb="72">
      <t xml:space="preserve">ホン </t>
    </rPh>
    <rPh sb="73" eb="75">
      <t xml:space="preserve">シュウセイ </t>
    </rPh>
    <rPh sb="75" eb="76">
      <t xml:space="preserve">アン </t>
    </rPh>
    <rPh sb="79" eb="81">
      <t xml:space="preserve">カダイ </t>
    </rPh>
    <rPh sb="81" eb="83">
      <t xml:space="preserve">シテキ </t>
    </rPh>
    <rPh sb="92" eb="95">
      <t xml:space="preserve">シュウセイアン </t>
    </rPh>
    <rPh sb="95" eb="96">
      <t xml:space="preserve">ホカ </t>
    </rPh>
    <rPh sb="104" eb="106">
      <t xml:space="preserve">カイサイ </t>
    </rPh>
    <rPh sb="106" eb="108">
      <t xml:space="preserve">ニチジ </t>
    </rPh>
    <rPh sb="108" eb="112">
      <t xml:space="preserve">ヘンコウ </t>
    </rPh>
    <rPh sb="115" eb="117">
      <t xml:space="preserve">ネントウ </t>
    </rPh>
    <rPh sb="120" eb="122">
      <t xml:space="preserve">ドウヨウ </t>
    </rPh>
    <phoneticPr fontId="3"/>
  </si>
  <si>
    <t>「登壇者」配下のコンテンツ</t>
    <rPh sb="2" eb="6">
      <t xml:space="preserve">トウダンシャメイ </t>
    </rPh>
    <rPh sb="7" eb="8">
      <t xml:space="preserve">フクマレル </t>
    </rPh>
    <phoneticPr fontId="3"/>
  </si>
  <si>
    <r>
      <rPr>
        <b/>
        <sz val="12"/>
        <color rgb="FF000000"/>
        <rFont val="游ゴシック"/>
        <family val="3"/>
        <charset val="128"/>
      </rPr>
      <t>【推奨】
見出しを始めとする情報のまとまりを作れていない</t>
    </r>
    <r>
      <rPr>
        <sz val="12"/>
        <color rgb="FF000000"/>
        <rFont val="游ゴシック"/>
        <family val="3"/>
        <charset val="128"/>
      </rPr>
      <t xml:space="preserve">
各登壇者を示すコンテンツ部分では、「画像（写真）」「見出し（登壇者名）」「文章（紹介文）」という順番で情報がまとめられ提示されています。
同様の情報のまとまりが連続して掲載されているため、見出しを始めとした情報を捉えた場合、視覚的に提示される情報のまとまりとは異なった形でコンテンツが受け取られる可能性があります。</t>
    </r>
    <rPh sb="1" eb="3">
      <t xml:space="preserve">スイショウ </t>
    </rPh>
    <rPh sb="9" eb="10">
      <t xml:space="preserve">ハジメトスル </t>
    </rPh>
    <rPh sb="14" eb="16">
      <t xml:space="preserve">ジョウホウノ </t>
    </rPh>
    <rPh sb="22" eb="23">
      <t xml:space="preserve">ツクレテイナイ </t>
    </rPh>
    <rPh sb="29" eb="32">
      <t xml:space="preserve">カクトウダンセィ </t>
    </rPh>
    <rPh sb="32" eb="33">
      <t xml:space="preserve">シャ </t>
    </rPh>
    <rPh sb="34" eb="35">
      <t xml:space="preserve">シメス </t>
    </rPh>
    <rPh sb="41" eb="43">
      <t xml:space="preserve">ブブン </t>
    </rPh>
    <rPh sb="47" eb="49">
      <t xml:space="preserve">ガゾウ </t>
    </rPh>
    <rPh sb="50" eb="52">
      <t xml:space="preserve">シャシン </t>
    </rPh>
    <rPh sb="55" eb="57">
      <t xml:space="preserve">ミダシ </t>
    </rPh>
    <rPh sb="59" eb="63">
      <t xml:space="preserve">トウダンシャメイ </t>
    </rPh>
    <rPh sb="66" eb="68">
      <t xml:space="preserve">ブンショウ </t>
    </rPh>
    <rPh sb="69" eb="72">
      <t xml:space="preserve">ショウカイブン </t>
    </rPh>
    <rPh sb="77" eb="79">
      <t xml:space="preserve">ジュンバン </t>
    </rPh>
    <rPh sb="80" eb="82">
      <t xml:space="preserve">ジョウホウガ </t>
    </rPh>
    <rPh sb="88" eb="90">
      <t xml:space="preserve">テイジ </t>
    </rPh>
    <rPh sb="98" eb="100">
      <t xml:space="preserve">ドウヨウノ </t>
    </rPh>
    <rPh sb="101" eb="103">
      <t xml:space="preserve">ジョウホウ </t>
    </rPh>
    <rPh sb="109" eb="111">
      <t xml:space="preserve">レンゾク </t>
    </rPh>
    <rPh sb="113" eb="115">
      <t xml:space="preserve">ケイサイ </t>
    </rPh>
    <rPh sb="123" eb="125">
      <t xml:space="preserve">ミダシヲ </t>
    </rPh>
    <rPh sb="127" eb="128">
      <t xml:space="preserve">ハジメトシタ </t>
    </rPh>
    <rPh sb="132" eb="134">
      <t xml:space="preserve">ジョウホウヲ </t>
    </rPh>
    <rPh sb="135" eb="136">
      <t xml:space="preserve">トラエタバアイ </t>
    </rPh>
    <rPh sb="141" eb="144">
      <t xml:space="preserve">シカクテキナ </t>
    </rPh>
    <rPh sb="145" eb="147">
      <t xml:space="preserve">テイジ </t>
    </rPh>
    <rPh sb="150" eb="152">
      <t xml:space="preserve">ジョウホウ </t>
    </rPh>
    <rPh sb="159" eb="160">
      <t xml:space="preserve">コトナッタ </t>
    </rPh>
    <rPh sb="163" eb="164">
      <t xml:space="preserve">カタチ </t>
    </rPh>
    <rPh sb="171" eb="172">
      <t xml:space="preserve">ウケトラレル </t>
    </rPh>
    <rPh sb="177" eb="180">
      <t xml:space="preserve">カノウセイ </t>
    </rPh>
    <phoneticPr fontId="3"/>
  </si>
  <si>
    <r>
      <t xml:space="preserve">コンテンツのまとまりを作る要素をが用いられていないことに起因する課題となります。
例えば、見出しとなる登壇者名を先に記載した上で、画像や文章を続けるような形へと変更することで、見出しによるコンテンツのまとまりを提示することができると考えます。
</t>
    </r>
    <r>
      <rPr>
        <b/>
        <sz val="12"/>
        <color rgb="FF000000"/>
        <rFont val="游ゴシック"/>
        <family val="3"/>
        <charset val="128"/>
      </rPr>
      <t>修正案：見出しによる情報のまとまりの提示</t>
    </r>
    <r>
      <rPr>
        <sz val="12"/>
        <color indexed="8"/>
        <rFont val="游ゴシック"/>
        <family val="3"/>
        <charset val="128"/>
      </rPr>
      <t xml:space="preserve">
&lt;div class="bgb-text-float-image2" （略）&gt;
　</t>
    </r>
    <r>
      <rPr>
        <b/>
        <sz val="12"/>
        <color rgb="FFFF0000"/>
        <rFont val="游ゴシック"/>
        <family val="3"/>
        <charset val="128"/>
      </rPr>
      <t>&lt;h4&gt;石井 義樹（略）&lt;/h4&gt;</t>
    </r>
    <r>
      <rPr>
        <sz val="12"/>
        <color indexed="8"/>
        <rFont val="游ゴシック"/>
        <family val="3"/>
        <charset val="128"/>
      </rPr>
      <t xml:space="preserve">
　&lt;div class="bgt-grid bgt-grid--first bgt-grid4" （略）&gt;（略）&lt;/div&gt;
　&lt;div class="bgt-grid bgt-grid--last"&gt;（略）&lt;/div&gt;
&lt;/div&gt;
※ 本修正案では、課題指摘 14-003 の修正案（登壇者名に対して h4 要素を利用する）の実施を前提としたものになっています。</t>
    </r>
    <rPh sb="13" eb="15">
      <t xml:space="preserve">ヨウソヲ </t>
    </rPh>
    <rPh sb="17" eb="18">
      <t xml:space="preserve">モチイラレテイナイ </t>
    </rPh>
    <rPh sb="28" eb="30">
      <t xml:space="preserve">キイン </t>
    </rPh>
    <rPh sb="32" eb="34">
      <t xml:space="preserve">カダイトナリマス </t>
    </rPh>
    <rPh sb="40" eb="45">
      <t xml:space="preserve">ジョウホウヲ </t>
    </rPh>
    <rPh sb="45" eb="47">
      <t xml:space="preserve">ミダシ </t>
    </rPh>
    <rPh sb="51" eb="55">
      <t xml:space="preserve">トウダンシャメイ </t>
    </rPh>
    <rPh sb="56" eb="57">
      <t xml:space="preserve">サキニ </t>
    </rPh>
    <rPh sb="58" eb="60">
      <t xml:space="preserve">キサイ </t>
    </rPh>
    <rPh sb="65" eb="67">
      <t xml:space="preserve">ガゾウ </t>
    </rPh>
    <rPh sb="68" eb="70">
      <t xml:space="preserve">ブンショウヲ </t>
    </rPh>
    <rPh sb="71" eb="72">
      <t xml:space="preserve">ツヅケル </t>
    </rPh>
    <rPh sb="77" eb="78">
      <t xml:space="preserve">カタチ </t>
    </rPh>
    <rPh sb="80" eb="82">
      <t xml:space="preserve">ヘンコウ </t>
    </rPh>
    <rPh sb="88" eb="90">
      <t xml:space="preserve">ミダシ </t>
    </rPh>
    <rPh sb="105" eb="107">
      <t xml:space="preserve">テイジ </t>
    </rPh>
    <rPh sb="122" eb="123">
      <t xml:space="preserve">ホン </t>
    </rPh>
    <rPh sb="123" eb="126">
      <t xml:space="preserve">シュウセイアン </t>
    </rPh>
    <rPh sb="127" eb="129">
      <t xml:space="preserve">ミダシ </t>
    </rPh>
    <rPh sb="133" eb="135">
      <t xml:space="preserve">ジョウホウ </t>
    </rPh>
    <rPh sb="141" eb="143">
      <t xml:space="preserve">テイジ </t>
    </rPh>
    <rPh sb="143" eb="148">
      <t xml:space="preserve">シュウセイ </t>
    </rPh>
    <rPh sb="149" eb="153">
      <t xml:space="preserve">トウダンシャメイヲ </t>
    </rPh>
    <rPh sb="161" eb="163">
      <t xml:space="preserve">ヨウソヲ </t>
    </rPh>
    <rPh sb="164" eb="166">
      <t xml:space="preserve">リヨウ </t>
    </rPh>
    <rPh sb="180" eb="181">
      <t xml:space="preserve">リャク </t>
    </rPh>
    <rPh sb="253" eb="254">
      <t xml:space="preserve">リャク </t>
    </rPh>
    <rPh sb="301" eb="302">
      <t>_x0000__x000D__x0002__x0005_</t>
    </rPh>
    <rPh sb="302" eb="303">
      <t>_x0011__x0001__x000F__x001C_</t>
    </rPh>
    <phoneticPr fontId="3"/>
  </si>
  <si>
    <r>
      <rPr>
        <b/>
        <sz val="12"/>
        <color rgb="FF000000"/>
        <rFont val="游ゴシック"/>
        <family val="3"/>
        <charset val="128"/>
      </rPr>
      <t xml:space="preserve">デバイス文字のコントラスト比が確保されていない
</t>
    </r>
    <r>
      <rPr>
        <sz val="12"/>
        <color rgb="FF000000"/>
        <rFont val="游ゴシック"/>
        <family val="3"/>
        <charset val="128"/>
      </rPr>
      <t>以下の箇所では、文字と背景色のコントラストが 4.5 : 1 以下となっています。
・白文字 / グレー背景（ 3.52 : 1 ）
　・「PRESS」テキストタグ</t>
    </r>
  </si>
  <si>
    <r>
      <t xml:space="preserve">トップに掲載されるイベントバナーの代替テキストとしては、画像内に掲載されるテキスト内容と等価な情報が必要と考えます。
本ページ内の「開催概要」に含まれる内容と同等の情報であると考えられるため、イベントバナー画像の alt 属性には、例えば「イベントバナー：～若手クリエイター必見！隣の芝生は本当に青いのか？～「クリエイティブカンパニーの若手が描くキャリアプランとは？」：詳細については、本ページの「開催概要」の見出し箇所の情報を参照ください。」などと、代替情報の参照先を提示するのが良いと考えます。
また、アンケート結果を示す各種グラフ画像では、タイトルだけではなくグラフ内情報も必要になると考えます。
例えば、「アンケートQ6：現在の会社でのキャリアのイメージを持てますか？」の画像であれば、「グラフ：アンケートQ6：現在の会社でのキャリアのイメージを持てますか？：回答数329、スキップ20の集計において、「持てる」の回答が153（46.5%）、「持てない」の回答が176（53.5%）。」などとなります。
</t>
    </r>
    <r>
      <rPr>
        <b/>
        <sz val="12"/>
        <color rgb="FF000000"/>
        <rFont val="游ゴシック"/>
        <family val="3"/>
        <charset val="128"/>
      </rPr>
      <t>修正例：alt 属性による代替テキストの設定（イベントバナー）</t>
    </r>
    <r>
      <rPr>
        <sz val="12"/>
        <color indexed="8"/>
        <rFont val="游ゴシック"/>
        <family val="3"/>
        <charset val="128"/>
      </rPr>
      <t xml:space="preserve">
&lt;img src="/files/bgeditor/img/294__MjAyMzA5MTFfc2VtaW5hcl9iYW5uZXJfcjE-d-.png" alt="</t>
    </r>
    <r>
      <rPr>
        <b/>
        <sz val="12"/>
        <color rgb="FFFF0000"/>
        <rFont val="游ゴシック"/>
        <family val="3"/>
        <charset val="128"/>
      </rPr>
      <t>イベントバナー：～若手クリエイター必見！隣の芝生は本当に青いのか？～「クリエイティブカンパニーの若手が描くキャリアプランとは？」：詳細については、本ページの「開催概要」の見出し箇所の情報を参照ください。</t>
    </r>
    <r>
      <rPr>
        <sz val="12"/>
        <color indexed="8"/>
        <rFont val="游ゴシック"/>
        <family val="3"/>
        <charset val="128"/>
      </rPr>
      <t>" （略）&gt;</t>
    </r>
    <rPh sb="4" eb="6">
      <t xml:space="preserve">ケイサイ </t>
    </rPh>
    <rPh sb="17" eb="19">
      <t xml:space="preserve">ダイタイテキスト </t>
    </rPh>
    <rPh sb="28" eb="31">
      <t xml:space="preserve">ガゾウナイ </t>
    </rPh>
    <rPh sb="32" eb="34">
      <t xml:space="preserve">ケイサイ </t>
    </rPh>
    <rPh sb="47" eb="49">
      <t xml:space="preserve">ジョウホウガ </t>
    </rPh>
    <rPh sb="50" eb="52">
      <t xml:space="preserve">ヒツヨウトカンガエマス </t>
    </rPh>
    <rPh sb="59" eb="60">
      <t xml:space="preserve">ホン </t>
    </rPh>
    <rPh sb="63" eb="64">
      <t xml:space="preserve">ナイ </t>
    </rPh>
    <rPh sb="66" eb="70">
      <t xml:space="preserve">カイサイガイヨウ </t>
    </rPh>
    <rPh sb="76" eb="78">
      <t xml:space="preserve">ナイヨウ </t>
    </rPh>
    <rPh sb="79" eb="81">
      <t xml:space="preserve">ドウトウ </t>
    </rPh>
    <rPh sb="103" eb="105">
      <t xml:space="preserve">ガゾウノ </t>
    </rPh>
    <rPh sb="111" eb="113">
      <t xml:space="preserve">ゾクセイ </t>
    </rPh>
    <rPh sb="116" eb="117">
      <t xml:space="preserve">タトエバ </t>
    </rPh>
    <rPh sb="128" eb="130">
      <t xml:space="preserve">ショウサイ </t>
    </rPh>
    <rPh sb="136" eb="137">
      <t xml:space="preserve">ホンページノ </t>
    </rPh>
    <rPh sb="141" eb="145">
      <t xml:space="preserve">カイサイガイヨウ </t>
    </rPh>
    <rPh sb="149" eb="152">
      <t xml:space="preserve">トウダンシャ </t>
    </rPh>
    <rPh sb="164" eb="166">
      <t xml:space="preserve">ダイタイテキストノ </t>
    </rPh>
    <rPh sb="166" eb="168">
      <t xml:space="preserve">ジョウホウ </t>
    </rPh>
    <rPh sb="173" eb="175">
      <t xml:space="preserve">テイジ </t>
    </rPh>
    <rPh sb="179" eb="180">
      <t xml:space="preserve">ヨイト </t>
    </rPh>
    <rPh sb="183" eb="184">
      <t xml:space="preserve">カンガエマス </t>
    </rPh>
    <rPh sb="189" eb="191">
      <t xml:space="preserve">シュウセイレイ </t>
    </rPh>
    <rPh sb="197" eb="199">
      <t xml:space="preserve">ゾクセイ </t>
    </rPh>
    <rPh sb="199" eb="201">
      <t xml:space="preserve">ナイヨウ </t>
    </rPh>
    <rPh sb="206" eb="208">
      <t xml:space="preserve">カショ </t>
    </rPh>
    <rPh sb="209" eb="211">
      <t xml:space="preserve">ジョウホウヲ </t>
    </rPh>
    <rPh sb="252" eb="254">
      <t xml:space="preserve">トウダンシャ </t>
    </rPh>
    <rPh sb="259" eb="261">
      <t xml:space="preserve">ケッカヲ </t>
    </rPh>
    <rPh sb="262" eb="263">
      <t xml:space="preserve">シメス </t>
    </rPh>
    <rPh sb="264" eb="266">
      <t xml:space="preserve">カクシュ </t>
    </rPh>
    <rPh sb="269" eb="271">
      <t xml:space="preserve">ガゾウ </t>
    </rPh>
    <rPh sb="287" eb="288">
      <t xml:space="preserve">ナイ </t>
    </rPh>
    <rPh sb="288" eb="290">
      <t xml:space="preserve">ジョウホウ </t>
    </rPh>
    <rPh sb="291" eb="293">
      <t xml:space="preserve">ヒツヨウニナルトカンガエマス </t>
    </rPh>
    <rPh sb="301" eb="302">
      <t xml:space="preserve">タトエバ </t>
    </rPh>
    <rPh sb="306" eb="310">
      <t xml:space="preserve">シャシン </t>
    </rPh>
    <rPh sb="328" eb="329">
      <t xml:space="preserve">ヨイト </t>
    </rPh>
    <rPh sb="331" eb="332">
      <t xml:space="preserve">カンガエマス </t>
    </rPh>
    <rPh sb="341" eb="343">
      <t xml:space="preserve">ガゾウ </t>
    </rPh>
    <rPh sb="385" eb="387">
      <t xml:space="preserve">カイトウ </t>
    </rPh>
    <rPh sb="387" eb="388">
      <t xml:space="preserve">スウ </t>
    </rPh>
    <rPh sb="399" eb="401">
      <t xml:space="preserve">シュウケイ </t>
    </rPh>
    <rPh sb="407" eb="408">
      <t xml:space="preserve">モテル </t>
    </rPh>
    <rPh sb="412" eb="414">
      <t xml:space="preserve">カイトウ </t>
    </rPh>
    <rPh sb="431" eb="432">
      <t/>
    </rPh>
    <phoneticPr fontId="3"/>
  </si>
  <si>
    <r>
      <t xml:space="preserve">
代替テキストでは、モーダルダイアログで表示される画像が、リンク元となる画像の拡大画像であることを端的に伝えられれば十分と考えます。
img 要素が利用されているので、 alt 属性を追加した上で、リンク元となる画像の alt 属性値とあわせて（拡大画像） などを含めるようにしてください。
</t>
    </r>
    <r>
      <rPr>
        <b/>
        <sz val="12"/>
        <color rgb="FF000000"/>
        <rFont val="游ゴシック"/>
        <family val="3"/>
        <charset val="128"/>
      </rPr>
      <t>修正例：モーダル内の img 要素に対する alt の追加</t>
    </r>
    <r>
      <rPr>
        <sz val="12"/>
        <color indexed="8"/>
        <rFont val="游ゴシック"/>
        <family val="3"/>
        <charset val="128"/>
      </rPr>
      <t xml:space="preserve">
&lt;img class="cboxPhoto" src="/files/bgeditor/img/294__MjAyMzA5MTFfc2VtaW5hcl9iYW5uZXJfcjE-d-.png"  </t>
    </r>
    <r>
      <rPr>
        <b/>
        <sz val="12"/>
        <color rgb="FFFF0000"/>
        <rFont val="游ゴシック"/>
        <family val="3"/>
        <charset val="128"/>
      </rPr>
      <t>alt="イベントバナー（拡大画像）：～若手クリエイター必見！隣の芝生は本当に青いのか？～「クリエイティブカンパニーの若手が描くキャリアプランとは？」：詳細については、本ページの「開催概要」の見出し箇所の情報を参照ください。</t>
    </r>
    <r>
      <rPr>
        <sz val="12"/>
        <color indexed="8"/>
        <rFont val="游ゴシック"/>
        <family val="3"/>
        <charset val="128"/>
      </rPr>
      <t xml:space="preserve">" （略）&gt;
</t>
    </r>
    <rPh sb="4" eb="6">
      <t xml:space="preserve">ヨウソ </t>
    </rPh>
    <rPh sb="10" eb="12">
      <t xml:space="preserve">ダイタイテキストヲ </t>
    </rPh>
    <rPh sb="17" eb="19">
      <t xml:space="preserve">セッテイ </t>
    </rPh>
    <rPh sb="21" eb="23">
      <t xml:space="preserve">バアイ </t>
    </rPh>
    <rPh sb="29" eb="31">
      <t xml:space="preserve">ゾクセイヲ </t>
    </rPh>
    <rPh sb="41" eb="43">
      <t xml:space="preserve">ダイタイテキスト </t>
    </rPh>
    <rPh sb="60" eb="62">
      <t xml:space="preserve">ヒョウジサレル </t>
    </rPh>
    <rPh sb="65" eb="67">
      <t xml:space="preserve">ガゾウ </t>
    </rPh>
    <rPh sb="72" eb="73">
      <t xml:space="preserve">モト </t>
    </rPh>
    <rPh sb="85" eb="86">
      <t xml:space="preserve">ツタエラレレバ </t>
    </rPh>
    <rPh sb="92" eb="94">
      <t xml:space="preserve">ツイカシタウエデ </t>
    </rPh>
    <rPh sb="114" eb="116">
      <t xml:space="preserve">ゾクセイ </t>
    </rPh>
    <rPh sb="116" eb="117">
      <t xml:space="preserve">アタイ </t>
    </rPh>
    <rPh sb="123" eb="125">
      <t xml:space="preserve">カクダイ </t>
    </rPh>
    <rPh sb="125" eb="127">
      <t xml:space="preserve">ガゾウ </t>
    </rPh>
    <rPh sb="132" eb="133">
      <t xml:space="preserve">フクメル </t>
    </rPh>
    <rPh sb="147" eb="150">
      <t xml:space="preserve">シュウセイレイ </t>
    </rPh>
    <rPh sb="155" eb="156">
      <t xml:space="preserve">ナイ </t>
    </rPh>
    <rPh sb="162" eb="164">
      <t xml:space="preserve">ヨウソ </t>
    </rPh>
    <rPh sb="279" eb="281">
      <t xml:space="preserve">カクダイ </t>
    </rPh>
    <rPh sb="281" eb="283">
      <t xml:space="preserve">ガゾウ </t>
    </rPh>
    <rPh sb="354" eb="355">
      <t xml:space="preserve">リャク </t>
    </rPh>
    <phoneticPr fontId="3"/>
  </si>
  <si>
    <t>「開催概要」配下の「■」「▼」から開始するテキスト箇所</t>
    <rPh sb="1" eb="3">
      <t xml:space="preserve">カイサイ </t>
    </rPh>
    <rPh sb="3" eb="5">
      <t xml:space="preserve">ガイヨウ </t>
    </rPh>
    <rPh sb="17" eb="19">
      <t xml:space="preserve">カイシスル </t>
    </rPh>
    <rPh sb="25" eb="27">
      <t xml:space="preserve">カショ </t>
    </rPh>
    <phoneticPr fontId="3"/>
  </si>
  <si>
    <r>
      <rPr>
        <b/>
        <sz val="12"/>
        <color rgb="FF000000"/>
        <rFont val="游ゴシック"/>
        <family val="3"/>
        <charset val="128"/>
      </rPr>
      <t>見出しに相当すると考えられる箇所に見出し要素を用いていない</t>
    </r>
    <r>
      <rPr>
        <sz val="12"/>
        <color rgb="FF000000"/>
        <rFont val="游ゴシック"/>
        <family val="3"/>
        <charset val="128"/>
      </rPr>
      <t xml:space="preserve">
以下に該当する箇所は、コンテンツ内容や視覚的な表現から見出しに相当すると考えられますが、見出し要素を用いていません。
・「開催概要」配下の記号で開始し：で終わるテキスト箇所
　・■開催日時：
　・■タイムテーブル：　など
　・▼本件に関するお問い合わせ先</t>
    </r>
    <rPh sb="91" eb="93">
      <t xml:space="preserve">カイサイ </t>
    </rPh>
    <rPh sb="93" eb="95">
      <t xml:space="preserve">ガイヨウ </t>
    </rPh>
    <rPh sb="99" eb="101">
      <t xml:space="preserve">キゴウ </t>
    </rPh>
    <rPh sb="102" eb="104">
      <t xml:space="preserve">カイシ </t>
    </rPh>
    <rPh sb="107" eb="108">
      <t xml:space="preserve">オワル </t>
    </rPh>
    <rPh sb="114" eb="116">
      <t xml:space="preserve">カショ </t>
    </rPh>
    <phoneticPr fontId="3"/>
  </si>
  <si>
    <t>グラフ画像（3箇所）</t>
    <rPh sb="3" eb="5">
      <t xml:space="preserve">ガゾウ </t>
    </rPh>
    <rPh sb="7" eb="9">
      <t xml:space="preserve">カショ </t>
    </rPh>
    <phoneticPr fontId="3"/>
  </si>
  <si>
    <r>
      <rPr>
        <b/>
        <sz val="12"/>
        <color rgb="FF000000"/>
        <rFont val="游ゴシック"/>
        <family val="3"/>
        <charset val="128"/>
      </rPr>
      <t>色に依存した表現でグラフの識別を行っている</t>
    </r>
    <r>
      <rPr>
        <sz val="12"/>
        <color rgb="FF000000"/>
        <rFont val="游ゴシック"/>
        <family val="3"/>
        <charset val="128"/>
      </rPr>
      <t xml:space="preserve">
以下のグラフ画像では、棒グラフの意味を示す情報が色に依存した形で示されています。
・アンケートQ6：現在の会社でのキャリアのイメージを持てますか？
・アンケートQ7：将来目指しているキャリアはどちらですか？
・アンケートQ8：年齢や経験に応じた会社の中でリーダーやマネジメントを担当していきたいですか？</t>
    </r>
    <rPh sb="0" eb="1">
      <t xml:space="preserve">イロ </t>
    </rPh>
    <rPh sb="6" eb="8">
      <t xml:space="preserve">ヒョウゲン </t>
    </rPh>
    <rPh sb="13" eb="15">
      <t xml:space="preserve">シキベツヲ </t>
    </rPh>
    <rPh sb="16" eb="17">
      <t xml:space="preserve">オコナッテイル </t>
    </rPh>
    <rPh sb="22" eb="24">
      <t xml:space="preserve">イカノ </t>
    </rPh>
    <rPh sb="28" eb="30">
      <t xml:space="preserve">ガゾウ </t>
    </rPh>
    <rPh sb="33" eb="34">
      <t xml:space="preserve">ボウグラフ </t>
    </rPh>
    <rPh sb="38" eb="40">
      <t xml:space="preserve">イミ </t>
    </rPh>
    <rPh sb="41" eb="42">
      <t xml:space="preserve">シメス </t>
    </rPh>
    <rPh sb="43" eb="45">
      <t xml:space="preserve">ジョウホウガ </t>
    </rPh>
    <rPh sb="46" eb="47">
      <t xml:space="preserve">イロ </t>
    </rPh>
    <rPh sb="54" eb="55">
      <t xml:space="preserve">テイジ </t>
    </rPh>
    <phoneticPr fontId="3"/>
  </si>
  <si>
    <t>対象外</t>
    <phoneticPr fontId="3"/>
  </si>
  <si>
    <t>グラフ外にある回答内容の情報を、グラフ色のみを用いて示していることに起因します。
例えば、グラフ色を調整し模様などを併用することや、棒グラフ内に回答内容をふくめるなどで、色のみに依存しない情報の関連付けを行うことができます。</t>
    <rPh sb="7" eb="9">
      <t xml:space="preserve">カイトウ </t>
    </rPh>
    <rPh sb="9" eb="11">
      <t xml:space="preserve">ナイヨウ </t>
    </rPh>
    <rPh sb="19" eb="20">
      <t xml:space="preserve">イロ </t>
    </rPh>
    <rPh sb="23" eb="24">
      <t xml:space="preserve">モチイテ </t>
    </rPh>
    <rPh sb="26" eb="27">
      <t xml:space="preserve">シメシテイル </t>
    </rPh>
    <rPh sb="34" eb="36">
      <t xml:space="preserve">キイン </t>
    </rPh>
    <rPh sb="41" eb="42">
      <t xml:space="preserve">タトエバ </t>
    </rPh>
    <rPh sb="48" eb="49">
      <t xml:space="preserve">イロ </t>
    </rPh>
    <rPh sb="50" eb="52">
      <t xml:space="preserve">チョウセイシ </t>
    </rPh>
    <rPh sb="53" eb="55">
      <t xml:space="preserve">モヨウ </t>
    </rPh>
    <rPh sb="58" eb="60">
      <t xml:space="preserve">ヘイヨウ </t>
    </rPh>
    <rPh sb="66" eb="67">
      <t xml:space="preserve">ボウグラフナイ </t>
    </rPh>
    <rPh sb="72" eb="76">
      <t xml:space="preserve">カイトウナイヨウ </t>
    </rPh>
    <rPh sb="85" eb="86">
      <t xml:space="preserve">イロ </t>
    </rPh>
    <rPh sb="94" eb="96">
      <t xml:space="preserve">ジョウホウ </t>
    </rPh>
    <rPh sb="97" eb="99">
      <t xml:space="preserve">カンレン </t>
    </rPh>
    <rPh sb="99" eb="100">
      <t xml:space="preserve">ヅケヲ </t>
    </rPh>
    <rPh sb="102" eb="103">
      <t xml:space="preserve">オコナウコトガデキマス </t>
    </rPh>
    <phoneticPr fontId="3"/>
  </si>
  <si>
    <t>グラフ内文字（3箇所）</t>
    <rPh sb="3" eb="4">
      <t xml:space="preserve">ナイ </t>
    </rPh>
    <rPh sb="4" eb="6">
      <t xml:space="preserve">モジ </t>
    </rPh>
    <phoneticPr fontId="3"/>
  </si>
  <si>
    <r>
      <rPr>
        <b/>
        <sz val="12"/>
        <color rgb="FF000000"/>
        <rFont val="游ゴシック"/>
        <family val="3"/>
        <charset val="128"/>
      </rPr>
      <t>デバイス文字のコントラスト比が確保されていない</t>
    </r>
    <r>
      <rPr>
        <sz val="12"/>
        <color rgb="FF000000"/>
        <rFont val="游ゴシック"/>
        <family val="3"/>
        <charset val="128"/>
      </rPr>
      <t xml:space="preserve">
以下のグラフ画像では、グラフ内に含まれる文字文字と背景色のコントラストが 4.5 : 1 以下となっています。
・アンケートQ6：現在の会社でのキャリアのイメージを持てますか？
・アンケートQ7：将来目指しているキャリアはどちらですか？
・アンケートQ8：年齢や経験に応じた会社の中でリーダーやマネジメントを担当していきたいですか？
コントラストが不足していると確認できた文字は以下となります。
・白文字 / 緑背景（ 3.2 : 1 ）
・白文字 / 青背景（ 4.3 : 1 ）
・白文字 / 黄背景（ 1.7 : 1 ）
・グレー文字 / 白背景（ 3.4 : 1 ）</t>
    </r>
    <rPh sb="15" eb="17">
      <t xml:space="preserve">カクホサレテイナイ </t>
    </rPh>
    <rPh sb="24" eb="26">
      <t xml:space="preserve">イカ </t>
    </rPh>
    <rPh sb="27" eb="29">
      <t xml:space="preserve">カショ </t>
    </rPh>
    <rPh sb="44" eb="46">
      <t xml:space="preserve">モジノ </t>
    </rPh>
    <rPh sb="64" eb="66">
      <t xml:space="preserve">カクホシテイマセン </t>
    </rPh>
    <rPh sb="76" eb="77">
      <t>ミドリ</t>
    </rPh>
    <rPh sb="224" eb="225">
      <t xml:space="preserve">シロ </t>
    </rPh>
    <rPh sb="230" eb="231">
      <t xml:space="preserve">ミドリ </t>
    </rPh>
    <rPh sb="246" eb="247">
      <t xml:space="preserve">シロ </t>
    </rPh>
    <rPh sb="252" eb="253">
      <t xml:space="preserve">アオ </t>
    </rPh>
    <rPh sb="274" eb="275">
      <t xml:space="preserve">キイロ </t>
    </rPh>
    <rPh sb="293" eb="295">
      <t xml:space="preserve">モジ </t>
    </rPh>
    <rPh sb="298" eb="299">
      <t xml:space="preserve">シロ </t>
    </rPh>
    <rPh sb="299" eb="301">
      <t xml:space="preserve">ハイケイ </t>
    </rPh>
    <phoneticPr fontId="3"/>
  </si>
  <si>
    <t>背景色、あるいは文字色を修正し、文字と背景とのコントラストが 4.5 : 1 以上となるようにしてください。
※ 画像が jpg となっていたため、確認時に色を正しく取得できていない可能性があります。
jpg 変換前データの色としてコントラストが確保されているようであれば、劣化の少ない png といった形式での出力を行うなどを検討いただくのが良いかもしれません。</t>
    <phoneticPr fontId="3"/>
  </si>
  <si>
    <t>2024年度 第2回マネジメントサロンを開催しました！</t>
    <phoneticPr fontId="3"/>
  </si>
  <si>
    <t>本文内画像（2箇所）</t>
    <rPh sb="0" eb="2">
      <t xml:space="preserve">ホンブン </t>
    </rPh>
    <rPh sb="2" eb="3">
      <t>🈚️</t>
    </rPh>
    <rPh sb="3" eb="5">
      <t xml:space="preserve">ガゾウ </t>
    </rPh>
    <rPh sb="7" eb="9">
      <t xml:space="preserve">カショ </t>
    </rPh>
    <phoneticPr fontId="3"/>
  </si>
  <si>
    <r>
      <rPr>
        <b/>
        <sz val="12"/>
        <color rgb="FF000000"/>
        <rFont val="游ゴシック"/>
        <family val="3"/>
        <charset val="128"/>
      </rPr>
      <t>画像に含まれる情報が十分に代替テキストに設定されていない</t>
    </r>
    <r>
      <rPr>
        <sz val="12"/>
        <color rgb="FF000000"/>
        <rFont val="游ゴシック"/>
        <family val="3"/>
        <charset val="128"/>
      </rPr>
      <t xml:space="preserve">
ページ内に含まれるグラフィックレコーディング画像 2点では、「グラフィックレコーディング画像１」などの代替テキストが設定されていますが、画像内容に対して十分な状態になっているとは判断しずらい状態となります。</t>
    </r>
    <rPh sb="0" eb="2">
      <t xml:space="preserve">ガゾウ </t>
    </rPh>
    <rPh sb="2" eb="3">
      <t xml:space="preserve">ニフクマレル </t>
    </rPh>
    <rPh sb="7" eb="9">
      <t xml:space="preserve">ジョウホウガ </t>
    </rPh>
    <rPh sb="10" eb="12">
      <t xml:space="preserve">ジュウブン </t>
    </rPh>
    <rPh sb="13" eb="15">
      <t xml:space="preserve">ダイタイテキスト </t>
    </rPh>
    <rPh sb="20" eb="22">
      <t xml:space="preserve">セッテイ </t>
    </rPh>
    <rPh sb="51" eb="53">
      <t xml:space="preserve">ガゾウ </t>
    </rPh>
    <rPh sb="55" eb="56">
      <t xml:space="preserve">テン </t>
    </rPh>
    <rPh sb="70" eb="71">
      <t xml:space="preserve">カラ </t>
    </rPh>
    <rPh sb="72" eb="74">
      <t xml:space="preserve">ダイタイテキストガ </t>
    </rPh>
    <rPh sb="80" eb="82">
      <t xml:space="preserve">ダイタイテキストガ </t>
    </rPh>
    <rPh sb="87" eb="89">
      <t xml:space="preserve">セッテイ </t>
    </rPh>
    <rPh sb="97" eb="101">
      <t xml:space="preserve">ガゾウナイヨウ </t>
    </rPh>
    <rPh sb="105" eb="107">
      <t xml:space="preserve">ジュウブン </t>
    </rPh>
    <rPh sb="108" eb="110">
      <t xml:space="preserve">ジョウタイ </t>
    </rPh>
    <rPh sb="118" eb="120">
      <t xml:space="preserve">ハンダン </t>
    </rPh>
    <rPh sb="131" eb="132">
      <t xml:space="preserve">ジョウコメ タイ </t>
    </rPh>
    <phoneticPr fontId="3"/>
  </si>
  <si>
    <r>
      <t xml:space="preserve">グラフィックレコーディング画像では、リンク元の画像サイズでは詳細内容まで視認することが難しい状態ですが、拡大画像ではグラフィックレコーディング画像の詳細内容（文字情報など）が視認できる状態となります。そのため、拡大画像が表示される状況であることを踏まえた代替テキストの検討が必要になると考えます。
大きくは次のいずれかの方法での代替テキストの提供が考えられますが、他ページでの代替テキスト設定方法との整合を踏まえると、案2 の手法が好ましいと思えます。
案1：リンク元画像（拡大表示前の画像）の代替テキストでは端的なラベルのみを提示し、拡大表示時（モーダル表示時）の画像の alt 属性に画像の詳細内容を含める。
案2：リンク元画像（拡大表示前の画像）の代替テキストにて詳細内容を含め、拡大表示時（モーダル表示時）の画像の alt 属性では「（拡大画像）」などと表示サイズが変化したことのみを伝える。
グラフィックレコーディング画像の詳細内容としては、画像内に含まれるすべての文字情報を抽出する必要があります。「グラフィックレコーディング画像１」の代替テキストであれば、以下のような形で画像内文字を書き起こすものとなります。
---
グラフィックレコーディング画像１：テーマ「マネジメントと教育」2024年3月18日（月）：「よりよい会社、よりよい業務」とはを考えるため、「テキストコミュニケーションの難しさ」「新任管理職むけ研修は？」「任期制？固定の課題は？」「ポジティブに批判できるしくみ？」「サブ的な役割は必要？」「マネ職裁量はどのくらい？」といった内容について議論。テキストコミュニケーションの難しさでは、文体から相手の感情を想起しずらいことや、いいねアイコンやさまざまな表情のアイコンが示す意味の分かりにくさ、端的なメッセージに冷たさを感じることが挙げられ、どこまでケアが必要か？といった声が上がりました。一方で、slackスタンプを一番押した賞をやってみた、という発言もありました。新任管理職むけ研修は？では、・・・
---
グラフ画像などと同様に画像内に非常に多くの情報が含まれている状態のため、alt 属性に直接代替テキストを設定するのではなく、画像の後に続く本文などにて代替テキストを記載するのが良いと考えます。
</t>
    </r>
    <r>
      <rPr>
        <b/>
        <sz val="12"/>
        <color rgb="FF000000"/>
        <rFont val="游ゴシック"/>
        <family val="3"/>
        <charset val="128"/>
      </rPr>
      <t>修正例：alt 属性による代替テキストの設定（グラフィックレコーディング画像）</t>
    </r>
    <r>
      <rPr>
        <sz val="12"/>
        <color indexed="8"/>
        <rFont val="游ゴシック"/>
        <family val="3"/>
        <charset val="128"/>
      </rPr>
      <t xml:space="preserve">
&lt;img src="/files/bgeditor/img/294__MjAyMzA5MTFfc2VtaW5hcl9iYW5uZXJfcjE-d-.png" alt="</t>
    </r>
    <r>
      <rPr>
        <b/>
        <sz val="12"/>
        <color rgb="FFFF0000"/>
        <rFont val="游ゴシック"/>
        <family val="3"/>
        <charset val="128"/>
      </rPr>
      <t xml:space="preserve">グラフィックレコーディング画像１：テーマ「マネジメントと教育」2024年3月18日（月）：詳細は本ページの「ディスカッション内容1」見出しを確認ください。 </t>
    </r>
    <r>
      <rPr>
        <sz val="12"/>
        <color indexed="8"/>
        <rFont val="游ゴシック"/>
        <family val="3"/>
        <charset val="128"/>
      </rPr>
      <t xml:space="preserve">" （略）&gt;
</t>
    </r>
    <r>
      <rPr>
        <b/>
        <sz val="12"/>
        <color rgb="FFFF0000"/>
        <rFont val="游ゴシック"/>
        <family val="3"/>
        <charset val="128"/>
      </rPr>
      <t>&lt;h3&gt;ディスカッション内容1&lt;/h3&gt;
&lt;p&gt;「テキストコミュニケーションの難しさ」「新任管理職むけ研修は？」「任期制？固定の課題は？」「ポジティブに批判できるしくみ？」「サブ的な役割は必要？」「マネ職裁量はどのくらい？」といった内容について議論&lt;/p&gt;
&lt;p&gt;テキストコミュニケーションの難しさでは、文体から相手の感情を想起しずらいことや、いいねアイコンやさまざまな表情のアイコンが示す意味の分かりにくさ、端的なメッセージに冷たさを感じることが挙げられ、どこまでケアが必要か？といった声が上がりました。一方で、slackスタンプを一番押した賞をやってみた、という発言もありました。&lt;/p&gt;
&lt;p&gt;新任管理職むけ研修は？では、・・・&lt;/p&gt;</t>
    </r>
    <rPh sb="13" eb="15">
      <t xml:space="preserve">ガゾウ </t>
    </rPh>
    <rPh sb="18" eb="20">
      <t xml:space="preserve">ガゾウ </t>
    </rPh>
    <rPh sb="23" eb="24">
      <t xml:space="preserve">サキ </t>
    </rPh>
    <rPh sb="25" eb="27">
      <t xml:space="preserve">カクダイ </t>
    </rPh>
    <rPh sb="27" eb="29">
      <t xml:space="preserve">ガゾウ </t>
    </rPh>
    <rPh sb="42" eb="44">
      <t xml:space="preserve">ダイタイテキスト </t>
    </rPh>
    <rPh sb="52" eb="54">
      <t xml:space="preserve">ヒツヨウニナルット </t>
    </rPh>
    <rPh sb="58" eb="59">
      <t xml:space="preserve">カンガエマス </t>
    </rPh>
    <rPh sb="67" eb="68">
      <t xml:space="preserve">モト </t>
    </rPh>
    <rPh sb="74" eb="76">
      <t xml:space="preserve">ショウサイ </t>
    </rPh>
    <rPh sb="78" eb="80">
      <t xml:space="preserve">ショウサイ </t>
    </rPh>
    <rPh sb="80" eb="82">
      <t xml:space="preserve">ナイヨウ </t>
    </rPh>
    <rPh sb="84" eb="86">
      <t xml:space="preserve">シニン </t>
    </rPh>
    <rPh sb="92" eb="94">
      <t xml:space="preserve">ジョウタイトナリマス </t>
    </rPh>
    <rPh sb="113" eb="115">
      <t xml:space="preserve">ガゾウ </t>
    </rPh>
    <rPh sb="115" eb="117">
      <t xml:space="preserve">ジョウキョウ </t>
    </rPh>
    <rPh sb="123" eb="124">
      <t xml:space="preserve">フマエテ </t>
    </rPh>
    <rPh sb="127" eb="128">
      <t xml:space="preserve">モジジョウホウ </t>
    </rPh>
    <rPh sb="132" eb="134">
      <t xml:space="preserve">シニン </t>
    </rPh>
    <rPh sb="150" eb="151">
      <t xml:space="preserve">オオキク </t>
    </rPh>
    <rPh sb="154" eb="155">
      <t xml:space="preserve">ツギ </t>
    </rPh>
    <rPh sb="161" eb="163">
      <t xml:space="preserve">ホウホウ </t>
    </rPh>
    <rPh sb="165" eb="167">
      <t xml:space="preserve">ダイタイテキスト </t>
    </rPh>
    <rPh sb="183" eb="184">
      <t xml:space="preserve">ホカページノ </t>
    </rPh>
    <rPh sb="189" eb="191">
      <t xml:space="preserve">ダイタイテキスト </t>
    </rPh>
    <rPh sb="195" eb="197">
      <t xml:space="preserve">セッテイ </t>
    </rPh>
    <rPh sb="197" eb="199">
      <t xml:space="preserve">ホウホウ </t>
    </rPh>
    <rPh sb="204" eb="205">
      <t xml:space="preserve">フマエルト </t>
    </rPh>
    <rPh sb="210" eb="211">
      <t xml:space="preserve">アン </t>
    </rPh>
    <rPh sb="217" eb="218">
      <t xml:space="preserve">コノマシイ </t>
    </rPh>
    <rPh sb="227" eb="232">
      <t xml:space="preserve">カクダイ </t>
    </rPh>
    <rPh sb="232" eb="234">
      <t xml:space="preserve">ヒョウジ </t>
    </rPh>
    <rPh sb="234" eb="235">
      <t xml:space="preserve">ジ </t>
    </rPh>
    <rPh sb="240" eb="242">
      <t xml:space="preserve">ヒョウジ </t>
    </rPh>
    <rPh sb="242" eb="243">
      <t xml:space="preserve">ジ </t>
    </rPh>
    <rPh sb="245" eb="247">
      <t xml:space="preserve">ガゾウ </t>
    </rPh>
    <rPh sb="248" eb="250">
      <t xml:space="preserve">ダイタイテキスト </t>
    </rPh>
    <rPh sb="256" eb="258">
      <t xml:space="preserve">タンテキナ </t>
    </rPh>
    <rPh sb="265" eb="267">
      <t xml:space="preserve">テイジ </t>
    </rPh>
    <rPh sb="272" eb="273">
      <t xml:space="preserve">モト </t>
    </rPh>
    <rPh sb="273" eb="275">
      <t xml:space="preserve">ガゾウ </t>
    </rPh>
    <rPh sb="280" eb="281">
      <t xml:space="preserve">マエ </t>
    </rPh>
    <rPh sb="292" eb="294">
      <t xml:space="preserve">ゾクセイ </t>
    </rPh>
    <rPh sb="295" eb="297">
      <t xml:space="preserve">ガゾウ </t>
    </rPh>
    <rPh sb="298" eb="299">
      <t xml:space="preserve">ナイヨウ </t>
    </rPh>
    <rPh sb="317" eb="319">
      <t xml:space="preserve">ガゾウ </t>
    </rPh>
    <rPh sb="328" eb="330">
      <t xml:space="preserve">ダイタイテキスト </t>
    </rPh>
    <rPh sb="336" eb="338">
      <t xml:space="preserve">ジョウホウヲ </t>
    </rPh>
    <rPh sb="338" eb="340">
      <t xml:space="preserve">ナイヨウ </t>
    </rPh>
    <rPh sb="371" eb="373">
      <t xml:space="preserve">カクダイ </t>
    </rPh>
    <rPh sb="373" eb="375">
      <t xml:space="preserve">ガゾウ </t>
    </rPh>
    <rPh sb="380" eb="382">
      <t xml:space="preserve">ヒョウジ </t>
    </rPh>
    <rPh sb="386" eb="388">
      <t xml:space="preserve">ヘンカ </t>
    </rPh>
    <rPh sb="395" eb="396">
      <t xml:space="preserve">ツタエル </t>
    </rPh>
    <rPh sb="416" eb="418">
      <t xml:space="preserve">ガゾウ </t>
    </rPh>
    <rPh sb="419" eb="421">
      <t xml:space="preserve">ショウサイ </t>
    </rPh>
    <rPh sb="421" eb="423">
      <t xml:space="preserve">ナイヨウ </t>
    </rPh>
    <rPh sb="428" eb="431">
      <t xml:space="preserve">ガゾウナイ </t>
    </rPh>
    <rPh sb="440" eb="444">
      <t xml:space="preserve">モジジョウホウヲ </t>
    </rPh>
    <rPh sb="445" eb="447">
      <t xml:space="preserve">チュウシュツ </t>
    </rPh>
    <rPh sb="449" eb="451">
      <t xml:space="preserve">ヒツヨウガアリマス </t>
    </rPh>
    <rPh sb="457" eb="458">
      <t xml:space="preserve">ガゾウ </t>
    </rPh>
    <rPh sb="464" eb="467">
      <t xml:space="preserve">ガゾウナイ </t>
    </rPh>
    <rPh sb="468" eb="470">
      <t xml:space="preserve">ヒジョウ </t>
    </rPh>
    <rPh sb="473" eb="475">
      <t xml:space="preserve">ダイタイ </t>
    </rPh>
    <rPh sb="484" eb="485">
      <t xml:space="preserve">フクマレテイル </t>
    </rPh>
    <rPh sb="487" eb="489">
      <t xml:space="preserve">イカノ </t>
    </rPh>
    <rPh sb="493" eb="494">
      <t xml:space="preserve">カタチ </t>
    </rPh>
    <rPh sb="495" eb="497">
      <t xml:space="preserve">ガゾウ </t>
    </rPh>
    <rPh sb="497" eb="498">
      <t xml:space="preserve">ナイ </t>
    </rPh>
    <rPh sb="498" eb="500">
      <t xml:space="preserve">モジ </t>
    </rPh>
    <rPh sb="501" eb="502">
      <t xml:space="preserve">カキオコス </t>
    </rPh>
    <rPh sb="519" eb="520">
      <t xml:space="preserve">ジョウタイ </t>
    </rPh>
    <rPh sb="520" eb="522">
      <t xml:space="preserve">ジョウタイ </t>
    </rPh>
    <rPh sb="530" eb="532">
      <t xml:space="preserve">ゾクセイ </t>
    </rPh>
    <rPh sb="532" eb="533">
      <t xml:space="preserve">アタイ </t>
    </rPh>
    <rPh sb="538" eb="540">
      <t xml:space="preserve">ダイタイテキスト </t>
    </rPh>
    <rPh sb="545" eb="547">
      <t xml:space="preserve">シテイ </t>
    </rPh>
    <rPh sb="558" eb="560">
      <t xml:space="preserve">ガゾウ </t>
    </rPh>
    <rPh sb="565" eb="567">
      <t xml:space="preserve">ホンブン </t>
    </rPh>
    <rPh sb="571" eb="573">
      <t xml:space="preserve">ダイタイテキストヲ </t>
    </rPh>
    <rPh sb="578" eb="580">
      <t xml:space="preserve">キサイ </t>
    </rPh>
    <rPh sb="584" eb="585">
      <t xml:space="preserve">ヨイ </t>
    </rPh>
    <rPh sb="614" eb="615">
      <t xml:space="preserve">タトエバ </t>
    </rPh>
    <rPh sb="646" eb="648">
      <t xml:space="preserve">キョウイク </t>
    </rPh>
    <rPh sb="653" eb="654">
      <t xml:space="preserve">ネン </t>
    </rPh>
    <rPh sb="655" eb="656">
      <t xml:space="preserve">ツキ </t>
    </rPh>
    <rPh sb="658" eb="659">
      <t xml:space="preserve">ヒ </t>
    </rPh>
    <rPh sb="660" eb="661">
      <t xml:space="preserve">ゲツヨウ </t>
    </rPh>
    <rPh sb="668" eb="670">
      <t xml:space="preserve">カイシャ </t>
    </rPh>
    <rPh sb="675" eb="677">
      <t xml:space="preserve">ギョウムトハ </t>
    </rPh>
    <rPh sb="681" eb="682">
      <t xml:space="preserve">カンガエ </t>
    </rPh>
    <rPh sb="707" eb="708">
      <t xml:space="preserve">シンニン </t>
    </rPh>
    <rPh sb="708" eb="709">
      <t xml:space="preserve">ニン </t>
    </rPh>
    <rPh sb="709" eb="711">
      <t xml:space="preserve">シンニンカンリケンシュウノ </t>
    </rPh>
    <rPh sb="711" eb="712">
      <t xml:space="preserve">ショク </t>
    </rPh>
    <rPh sb="714" eb="716">
      <t xml:space="preserve">ケンシュウハ </t>
    </rPh>
    <rPh sb="720" eb="723">
      <t xml:space="preserve">ニンキセイ </t>
    </rPh>
    <rPh sb="724" eb="726">
      <t xml:space="preserve">コテイノ </t>
    </rPh>
    <rPh sb="727" eb="729">
      <t xml:space="preserve">カダイ </t>
    </rPh>
    <rPh sb="757" eb="759">
      <t xml:space="preserve">ヒツヨウ </t>
    </rPh>
    <rPh sb="764" eb="765">
      <t xml:space="preserve">ショク </t>
    </rPh>
    <rPh sb="765" eb="767">
      <t xml:space="preserve">サイリョウ </t>
    </rPh>
    <rPh sb="779" eb="781">
      <t xml:space="preserve">ナイヨウ </t>
    </rPh>
    <rPh sb="785" eb="787">
      <t xml:space="preserve">ギロン </t>
    </rPh>
    <rPh sb="808" eb="810">
      <t xml:space="preserve">ブンタイ </t>
    </rPh>
    <rPh sb="812" eb="814">
      <t xml:space="preserve">アイテノ </t>
    </rPh>
    <rPh sb="815" eb="817">
      <t xml:space="preserve">カンジョウヲ </t>
    </rPh>
    <rPh sb="818" eb="820">
      <t xml:space="preserve">ソウキ </t>
    </rPh>
    <rPh sb="840" eb="842">
      <t xml:space="preserve">ハツゲン </t>
    </rPh>
    <rPh sb="842" eb="844">
      <t xml:space="preserve">ヒョウジョウ </t>
    </rPh>
    <rPh sb="850" eb="851">
      <t xml:space="preserve">シメス </t>
    </rPh>
    <rPh sb="852" eb="853">
      <t xml:space="preserve">イミ </t>
    </rPh>
    <rPh sb="854" eb="855">
      <t xml:space="preserve">ワカリニクサ </t>
    </rPh>
    <rPh sb="857" eb="859">
      <t xml:space="preserve">ガゾウ </t>
    </rPh>
    <rPh sb="859" eb="860">
      <t xml:space="preserve">ナイ </t>
    </rPh>
    <rPh sb="881" eb="883">
      <t xml:space="preserve">タンテキナ </t>
    </rPh>
    <rPh sb="894" eb="895">
      <t xml:space="preserve">カンジ </t>
    </rPh>
    <rPh sb="900" eb="901">
      <t xml:space="preserve">アゲラレ </t>
    </rPh>
    <rPh sb="912" eb="914">
      <t xml:space="preserve">ヒツヨウカ </t>
    </rPh>
    <rPh sb="915" eb="917">
      <t xml:space="preserve">チョクセツ </t>
    </rPh>
    <rPh sb="917" eb="919">
      <t xml:space="preserve">ダイタイテキストヲ </t>
    </rPh>
    <rPh sb="924" eb="926">
      <t xml:space="preserve">セッテイ </t>
    </rPh>
    <rPh sb="972" eb="973">
      <t xml:space="preserve">カタチ </t>
    </rPh>
    <rPh sb="1139" eb="1141">
      <t xml:space="preserve">ショウサイ </t>
    </rPh>
    <rPh sb="1142" eb="1143">
      <t xml:space="preserve">ホン </t>
    </rPh>
    <rPh sb="1152" eb="1154">
      <t xml:space="preserve">ミダシヲ </t>
    </rPh>
    <rPh sb="1156" eb="1158">
      <t xml:space="preserve">カクニン </t>
    </rPh>
    <rPh sb="1185" eb="1187">
      <t xml:space="preserve">ナイヨウ </t>
    </rPh>
    <phoneticPr fontId="3"/>
  </si>
  <si>
    <r>
      <t xml:space="preserve">
代替テキストでは、モーダルダイアログで表示される画像が、リンク元となる画像の拡大画像であることを端的に伝えられれば十分と考えます。
img 要素が利用されているので、 alt 属性を追加した上で、リンク元となる画像の alt 属性値や、代替テキストとなる画像周辺のテキストとあわせて、（拡大画像） などを含めるようにしてください。
</t>
    </r>
    <r>
      <rPr>
        <b/>
        <sz val="12"/>
        <color rgb="FF000000"/>
        <rFont val="游ゴシック"/>
        <family val="3"/>
        <charset val="128"/>
      </rPr>
      <t>修正例：モーダル内の img 要素に対する alt の追加</t>
    </r>
    <r>
      <rPr>
        <sz val="12"/>
        <color indexed="8"/>
        <rFont val="游ゴシック"/>
        <family val="3"/>
        <charset val="128"/>
      </rPr>
      <t xml:space="preserve">
&lt;img class="cboxPhoto" src="/files/bgeditor/img/294__MjAyMzA5MTFfc2VtaW5hcl9iYW5uZXJfcjE-d-.png"  </t>
    </r>
    <r>
      <rPr>
        <b/>
        <sz val="12"/>
        <color rgb="FFFF0000"/>
        <rFont val="游ゴシック"/>
        <family val="3"/>
        <charset val="128"/>
      </rPr>
      <t>alt="(株)電通クリエーティブＸ　中尾 仁士さん（拡大画像）</t>
    </r>
    <r>
      <rPr>
        <sz val="12"/>
        <color indexed="8"/>
        <rFont val="游ゴシック"/>
        <family val="3"/>
        <charset val="128"/>
      </rPr>
      <t xml:space="preserve">" （略）&gt;
</t>
    </r>
    <rPh sb="4" eb="6">
      <t xml:space="preserve">ヨウソ </t>
    </rPh>
    <rPh sb="10" eb="12">
      <t xml:space="preserve">ダイタイテキストヲ </t>
    </rPh>
    <rPh sb="17" eb="19">
      <t xml:space="preserve">セッテイ </t>
    </rPh>
    <rPh sb="21" eb="23">
      <t xml:space="preserve">バアイ </t>
    </rPh>
    <rPh sb="29" eb="31">
      <t xml:space="preserve">ゾクセイヲ </t>
    </rPh>
    <rPh sb="41" eb="43">
      <t xml:space="preserve">ダイタイテキスト </t>
    </rPh>
    <rPh sb="60" eb="62">
      <t xml:space="preserve">ヒョウジサレル </t>
    </rPh>
    <rPh sb="65" eb="67">
      <t xml:space="preserve">ガゾウ </t>
    </rPh>
    <rPh sb="72" eb="73">
      <t xml:space="preserve">モト </t>
    </rPh>
    <rPh sb="85" eb="86">
      <t xml:space="preserve">ツタエラレレバ </t>
    </rPh>
    <rPh sb="92" eb="94">
      <t xml:space="preserve">ツイカシタウエデ </t>
    </rPh>
    <rPh sb="114" eb="116">
      <t xml:space="preserve">ゾクセイ </t>
    </rPh>
    <rPh sb="116" eb="117">
      <t xml:space="preserve">アタイ </t>
    </rPh>
    <rPh sb="119" eb="121">
      <t xml:space="preserve">ダイタイ </t>
    </rPh>
    <rPh sb="127" eb="131">
      <t xml:space="preserve">シュウヘン </t>
    </rPh>
    <rPh sb="143" eb="145">
      <t xml:space="preserve">カクダイ </t>
    </rPh>
    <rPh sb="145" eb="147">
      <t xml:space="preserve">ガゾウ </t>
    </rPh>
    <rPh sb="152" eb="153">
      <t xml:space="preserve">フクメル </t>
    </rPh>
    <rPh sb="167" eb="170">
      <t xml:space="preserve">シュウセイレイ </t>
    </rPh>
    <rPh sb="175" eb="176">
      <t xml:space="preserve">ナイ </t>
    </rPh>
    <rPh sb="182" eb="184">
      <t xml:space="preserve">ヨウソ </t>
    </rPh>
    <rPh sb="299" eb="301">
      <t xml:space="preserve">カクダイ </t>
    </rPh>
    <rPh sb="301" eb="303">
      <t xml:space="preserve">ガゾウ </t>
    </rPh>
    <phoneticPr fontId="3"/>
  </si>
  <si>
    <t>グラフィックレコーディング画像の後に続くテキスト箇所</t>
    <rPh sb="13" eb="15">
      <t xml:space="preserve">ガゾウ </t>
    </rPh>
    <rPh sb="24" eb="26">
      <t xml:space="preserve">カショ </t>
    </rPh>
    <phoneticPr fontId="3"/>
  </si>
  <si>
    <r>
      <rPr>
        <b/>
        <sz val="12"/>
        <color rgb="FF000000"/>
        <rFont val="游ゴシック"/>
        <family val="3"/>
        <charset val="128"/>
      </rPr>
      <t xml:space="preserve">文書箇所を正しく示せていない
</t>
    </r>
    <r>
      <rPr>
        <sz val="12"/>
        <color rgb="FF000000"/>
        <rFont val="游ゴシック"/>
        <family val="3"/>
        <charset val="128"/>
      </rPr>
      <t>以下にあげる文書箇所では div 要素を用いており、文章が含まれることを正しく示せていません。
・「次回、マネジメントサロンは5月に開催予定です。〜」
・「文・写真／I.C.E.マネジメント委員会」</t>
    </r>
    <rPh sb="0" eb="2">
      <t xml:space="preserve">ブンショ </t>
    </rPh>
    <rPh sb="2" eb="4">
      <t xml:space="preserve">カショヲ </t>
    </rPh>
    <rPh sb="5" eb="6">
      <t xml:space="preserve">タダシク </t>
    </rPh>
    <rPh sb="8" eb="9">
      <t xml:space="preserve">シメセテイナイ </t>
    </rPh>
    <rPh sb="18" eb="19">
      <t>🈚️</t>
    </rPh>
    <rPh sb="21" eb="23">
      <t xml:space="preserve">ブンショ </t>
    </rPh>
    <rPh sb="23" eb="25">
      <t xml:space="preserve">カショ </t>
    </rPh>
    <rPh sb="32" eb="34">
      <t xml:space="preserve">ヨウソヲ </t>
    </rPh>
    <rPh sb="35" eb="36">
      <t xml:space="preserve">モチイテオリ </t>
    </rPh>
    <rPh sb="41" eb="43">
      <t xml:space="preserve">ブンショウ </t>
    </rPh>
    <rPh sb="44" eb="45">
      <t xml:space="preserve">フクマレル </t>
    </rPh>
    <rPh sb="51" eb="52">
      <t xml:space="preserve">タダシク </t>
    </rPh>
    <rPh sb="54" eb="55">
      <t xml:space="preserve">シメセテイマセン </t>
    </rPh>
    <phoneticPr fontId="3"/>
  </si>
  <si>
    <r>
      <rPr>
        <b/>
        <sz val="12"/>
        <color rgb="FF000000"/>
        <rFont val="游ゴシック"/>
        <family val="3"/>
        <charset val="128"/>
      </rPr>
      <t xml:space="preserve">デバイス文字のコントラスト比が確保されていない
</t>
    </r>
    <r>
      <rPr>
        <sz val="12"/>
        <color rgb="FF000000"/>
        <rFont val="游ゴシック"/>
        <family val="3"/>
        <charset val="128"/>
      </rPr>
      <t>以下の箇所では、文字と背景色のコントラストが 4.5 : 1 以下となっています。
・白文字 / 薄いグリーン背景（ 3.01 : 1 ）
　・「EVENT REPORT」テキストタグ</t>
    </r>
  </si>
  <si>
    <t>本文内画像</t>
    <rPh sb="0" eb="2">
      <t xml:space="preserve">ホンブン </t>
    </rPh>
    <rPh sb="2" eb="3">
      <t>🈚️</t>
    </rPh>
    <rPh sb="3" eb="5">
      <t xml:space="preserve">ガゾウ </t>
    </rPh>
    <phoneticPr fontId="3"/>
  </si>
  <si>
    <r>
      <rPr>
        <b/>
        <sz val="12"/>
        <color rgb="FF000000"/>
        <rFont val="游ゴシック"/>
        <family val="3"/>
        <charset val="128"/>
      </rPr>
      <t>画像に含まれる情報が十分に代替テキストに設定されていない</t>
    </r>
    <r>
      <rPr>
        <sz val="12"/>
        <color rgb="FF000000"/>
        <rFont val="游ゴシック"/>
        <family val="3"/>
        <charset val="128"/>
      </rPr>
      <t xml:space="preserve">
ページ内に含まれる各写真画像では、数点、代替テキスト内容が空となっているものがありました。画像がリンクとなっていることとを踏まえると、各画像の alt 属性は空とせず何かしら情報が含まれている状態が好ましいです。
また、画像下にテキストが設定されている写真においても同様に alt 属性値が空となっていますが、若干の調整を行った方が、よりコンテンツがわかりやすく提示できると考えます。</t>
    </r>
    <rPh sb="0" eb="2">
      <t xml:space="preserve">ガゾウ </t>
    </rPh>
    <rPh sb="2" eb="3">
      <t xml:space="preserve">ニフクマレル </t>
    </rPh>
    <rPh sb="7" eb="9">
      <t xml:space="preserve">ジョウホウガ </t>
    </rPh>
    <rPh sb="10" eb="12">
      <t xml:space="preserve">ジュウブン </t>
    </rPh>
    <rPh sb="13" eb="15">
      <t xml:space="preserve">ダイタイテキスト </t>
    </rPh>
    <rPh sb="20" eb="22">
      <t xml:space="preserve">セッテイ </t>
    </rPh>
    <rPh sb="38" eb="41">
      <t xml:space="preserve">カクシャシン </t>
    </rPh>
    <rPh sb="41" eb="43">
      <t xml:space="preserve">ガゾウ </t>
    </rPh>
    <rPh sb="46" eb="48">
      <t xml:space="preserve">スウテン </t>
    </rPh>
    <rPh sb="49" eb="51">
      <t xml:space="preserve">ダイタイテキスト </t>
    </rPh>
    <rPh sb="55" eb="57">
      <t xml:space="preserve">ナイヨウガ </t>
    </rPh>
    <rPh sb="58" eb="59">
      <t xml:space="preserve">カラトナッテイルモノ </t>
    </rPh>
    <rPh sb="74" eb="76">
      <t xml:space="preserve">ガゾウ </t>
    </rPh>
    <rPh sb="96" eb="97">
      <t>✍️</t>
    </rPh>
    <rPh sb="97" eb="99">
      <t xml:space="preserve">ガゾウ </t>
    </rPh>
    <rPh sb="105" eb="107">
      <t xml:space="preserve">ゾクセイ </t>
    </rPh>
    <rPh sb="108" eb="109">
      <t xml:space="preserve">カラ </t>
    </rPh>
    <rPh sb="112" eb="113">
      <t xml:space="preserve">ナニカシラ </t>
    </rPh>
    <rPh sb="116" eb="118">
      <t xml:space="preserve">ジョウホウガ </t>
    </rPh>
    <rPh sb="119" eb="120">
      <t xml:space="preserve">フクマレテイル </t>
    </rPh>
    <rPh sb="125" eb="127">
      <t xml:space="preserve">ジョウタイ </t>
    </rPh>
    <rPh sb="128" eb="129">
      <t xml:space="preserve">コノマシイデス </t>
    </rPh>
    <rPh sb="139" eb="142">
      <t xml:space="preserve">ガゾウシタニ </t>
    </rPh>
    <rPh sb="148" eb="150">
      <t xml:space="preserve">セッテイ </t>
    </rPh>
    <rPh sb="155" eb="157">
      <t xml:space="preserve">シャシン </t>
    </rPh>
    <rPh sb="162" eb="164">
      <t xml:space="preserve">ドウヨウニ </t>
    </rPh>
    <rPh sb="170" eb="172">
      <t xml:space="preserve">ゾクセイタ </t>
    </rPh>
    <rPh sb="172" eb="173">
      <t xml:space="preserve">アタイガ </t>
    </rPh>
    <rPh sb="174" eb="175">
      <t xml:space="preserve">カラトナッテイマスガ </t>
    </rPh>
    <rPh sb="184" eb="186">
      <t xml:space="preserve">ジャッカン </t>
    </rPh>
    <rPh sb="187" eb="189">
      <t xml:space="preserve">チョウセイ </t>
    </rPh>
    <rPh sb="190" eb="191">
      <t xml:space="preserve">オコナッタホウガ </t>
    </rPh>
    <rPh sb="210" eb="212">
      <t xml:space="preserve">テイジデキルト </t>
    </rPh>
    <rPh sb="216" eb="217">
      <t xml:space="preserve">カンガエマス </t>
    </rPh>
    <phoneticPr fontId="3"/>
  </si>
  <si>
    <t>ページ最初の画像のように、画像下にテキストがない場合は、alt 属性に端的に写真内容を記載するのが良いです。「会場の様子：スライド画面」は写真内容を端的に示しているのですが、どんなスライド画面が提示されているのかが伝わらないため、「写真：開場前のスライド画面：本イベントの開催告知バナー」などと調整いただくと良いです。
（実際には、本写真が開場前を写したものか判断できず、解釈を交えた例示となっています。）
ページ内の上から 2点目の小川氏の画像箇所では、画像下に小さな文字でプロフィールが掲載されています。ここでは、セミナー写真を用いてスピーカーの紹介を行っていると考えられるため、画像の alt 属性値を空とするのではなく、例えば「写真：小川丈人」などすることで、写真付きのプロフィールが掲載されていることが伝わります。
ページ内の上から 6点目と7点目の質疑応答時の写真 2枚では、いずれも「質疑応答の様子」となっています。代替テキストは完全に同一の内容とするのではなく、「質疑応答の様子：質問をする参加者」「質疑応答の様子：質問に回答する佐藤剛氏」といった形で違いを示せると良いです。</t>
    <rPh sb="3" eb="5">
      <t xml:space="preserve">サイショ </t>
    </rPh>
    <rPh sb="6" eb="8">
      <t xml:space="preserve">ガゾウ </t>
    </rPh>
    <rPh sb="13" eb="15">
      <t xml:space="preserve">ガゾウ </t>
    </rPh>
    <rPh sb="15" eb="16">
      <t xml:space="preserve">シタ </t>
    </rPh>
    <rPh sb="24" eb="26">
      <t xml:space="preserve">バアイ </t>
    </rPh>
    <rPh sb="32" eb="34">
      <t xml:space="preserve">ゾクセイニ </t>
    </rPh>
    <rPh sb="35" eb="37">
      <t xml:space="preserve">タンテキ </t>
    </rPh>
    <rPh sb="38" eb="40">
      <t xml:space="preserve">シャシン </t>
    </rPh>
    <rPh sb="40" eb="42">
      <t xml:space="preserve">ナイヨウヲ </t>
    </rPh>
    <rPh sb="43" eb="45">
      <t xml:space="preserve">キサイ </t>
    </rPh>
    <rPh sb="58" eb="59">
      <t xml:space="preserve">ナイ </t>
    </rPh>
    <rPh sb="60" eb="61">
      <t xml:space="preserve">ウエ </t>
    </rPh>
    <rPh sb="65" eb="67">
      <t xml:space="preserve">テンメ </t>
    </rPh>
    <rPh sb="69" eb="71">
      <t xml:space="preserve">シャシン </t>
    </rPh>
    <rPh sb="71" eb="73">
      <t xml:space="preserve">ナイヨウヲ </t>
    </rPh>
    <rPh sb="74" eb="76">
      <t xml:space="preserve">タンテキ </t>
    </rPh>
    <rPh sb="94" eb="96">
      <t xml:space="preserve">ガメン </t>
    </rPh>
    <rPh sb="97" eb="99">
      <t xml:space="preserve">テイジ </t>
    </rPh>
    <rPh sb="107" eb="108">
      <t xml:space="preserve">ツタワラナイ </t>
    </rPh>
    <rPh sb="116" eb="118">
      <t xml:space="preserve">シャシン </t>
    </rPh>
    <rPh sb="119" eb="121">
      <t xml:space="preserve">カイジョウ </t>
    </rPh>
    <rPh sb="121" eb="122">
      <t xml:space="preserve">マエノ </t>
    </rPh>
    <rPh sb="123" eb="125">
      <t xml:space="preserve">ヨウス </t>
    </rPh>
    <rPh sb="130" eb="131">
      <t xml:space="preserve">ホン </t>
    </rPh>
    <rPh sb="136" eb="138">
      <t xml:space="preserve">カイサイ </t>
    </rPh>
    <rPh sb="138" eb="140">
      <t xml:space="preserve">コクチ </t>
    </rPh>
    <rPh sb="143" eb="144">
      <t xml:space="preserve">ジッサイ </t>
    </rPh>
    <rPh sb="147" eb="149">
      <t xml:space="preserve">チョウセイ </t>
    </rPh>
    <rPh sb="154" eb="155">
      <t xml:space="preserve">ヨイ </t>
    </rPh>
    <rPh sb="162" eb="163">
      <t xml:space="preserve">ホン </t>
    </rPh>
    <rPh sb="163" eb="165">
      <t xml:space="preserve">シャシン </t>
    </rPh>
    <rPh sb="166" eb="168">
      <t xml:space="preserve">カイジョウ </t>
    </rPh>
    <rPh sb="168" eb="169">
      <t xml:space="preserve">マエノ </t>
    </rPh>
    <rPh sb="176" eb="178">
      <t xml:space="preserve">ハンダン </t>
    </rPh>
    <rPh sb="182" eb="184">
      <t xml:space="preserve">カイシャクヲ </t>
    </rPh>
    <rPh sb="188" eb="190">
      <t>🕛</t>
    </rPh>
    <rPh sb="201" eb="202">
      <t xml:space="preserve">シ </t>
    </rPh>
    <rPh sb="203" eb="205">
      <t xml:space="preserve">カショ </t>
    </rPh>
    <rPh sb="209" eb="210">
      <t xml:space="preserve">チイサナ </t>
    </rPh>
    <rPh sb="212" eb="214">
      <t xml:space="preserve">モジ </t>
    </rPh>
    <rPh sb="222" eb="224">
      <t xml:space="preserve">ケイサイ </t>
    </rPh>
    <rPh sb="240" eb="242">
      <t xml:space="preserve">シャシン </t>
    </rPh>
    <rPh sb="252" eb="254">
      <t xml:space="preserve">ショウカイヲ </t>
    </rPh>
    <rPh sb="255" eb="256">
      <t xml:space="preserve">オコナッテイル </t>
    </rPh>
    <rPh sb="269" eb="271">
      <t xml:space="preserve">ダイタイテキスト </t>
    </rPh>
    <rPh sb="272" eb="274">
      <t xml:space="preserve">ガゾウ </t>
    </rPh>
    <rPh sb="280" eb="283">
      <t xml:space="preserve">ゾクセイアタイヲ </t>
    </rPh>
    <rPh sb="291" eb="292">
      <t xml:space="preserve">タトエバ </t>
    </rPh>
    <rPh sb="295" eb="297">
      <t xml:space="preserve">シャシン </t>
    </rPh>
    <rPh sb="306" eb="308">
      <t xml:space="preserve">セッテイ </t>
    </rPh>
    <rPh sb="314" eb="316">
      <t xml:space="preserve">シャシン </t>
    </rPh>
    <rPh sb="316" eb="317">
      <t xml:space="preserve">ツキ </t>
    </rPh>
    <rPh sb="326" eb="328">
      <t xml:space="preserve">ケイサイ </t>
    </rPh>
    <rPh sb="336" eb="337">
      <t xml:space="preserve">ツタワリマス </t>
    </rPh>
    <rPh sb="377" eb="379">
      <t xml:space="preserve">テンメ </t>
    </rPh>
    <rPh sb="380" eb="384">
      <t xml:space="preserve">シツギオウトウ </t>
    </rPh>
    <rPh sb="384" eb="385">
      <t xml:space="preserve">ジノ </t>
    </rPh>
    <rPh sb="386" eb="388">
      <t xml:space="preserve">シャシン </t>
    </rPh>
    <rPh sb="390" eb="391">
      <t xml:space="preserve">マイ </t>
    </rPh>
    <rPh sb="399" eb="403">
      <t xml:space="preserve">シツギオウトウノ </t>
    </rPh>
    <rPh sb="404" eb="406">
      <t xml:space="preserve">ヨウス </t>
    </rPh>
    <rPh sb="422" eb="424">
      <t xml:space="preserve">カンゼン </t>
    </rPh>
    <rPh sb="448" eb="450">
      <t xml:space="preserve">シツモンヲ </t>
    </rPh>
    <rPh sb="453" eb="456">
      <t xml:space="preserve">サンカシャ </t>
    </rPh>
    <rPh sb="466" eb="468">
      <t xml:space="preserve">カイトウヲ </t>
    </rPh>
    <rPh sb="473" eb="474">
      <t>_x0000__x0003_</t>
    </rPh>
    <rPh sb="479" eb="480">
      <t>_x0002__x0005__x0006__x0002_</t>
    </rPh>
    <rPh sb="481" eb="482">
      <t xml:space="preserve">	_x000D__x0002__x000D__x000F_</t>
    </rPh>
    <rPh sb="484" eb="485">
      <t xml:space="preserve">_x0001__x0010__x0018__x0002__x0014_ </t>
    </rPh>
    <rPh sb="488" eb="489">
      <t/>
    </rPh>
    <phoneticPr fontId="3"/>
  </si>
  <si>
    <r>
      <t xml:space="preserve">
代替テキストでは、モーダルダイアログで表示される画像が、リンク元となる画像の拡大画像であることを端的に伝えられれば十分と考えます。
img 要素が利用されているので、 alt 属性を追加した上で、リンク元となる画像の alt 属性値や、代替テキストとなる画像周辺のテキストとあわせて、（拡大画像） などを含めるようにしてください。
</t>
    </r>
    <r>
      <rPr>
        <b/>
        <sz val="12"/>
        <color rgb="FF000000"/>
        <rFont val="游ゴシック"/>
        <family val="3"/>
        <charset val="128"/>
      </rPr>
      <t>修正例：モーダル内の img 要素に対する alt の追加</t>
    </r>
    <r>
      <rPr>
        <sz val="12"/>
        <color indexed="8"/>
        <rFont val="游ゴシック"/>
        <family val="3"/>
        <charset val="128"/>
      </rPr>
      <t xml:space="preserve">
&lt;img class="cboxPhoto" src="/files/bgeditor/img/294__MjAyMzA5MTFfc2VtaW5hcl9iYW5uZXJfcjE-d-.png"  </t>
    </r>
    <r>
      <rPr>
        <b/>
        <sz val="12"/>
        <color rgb="FFFF0000"/>
        <rFont val="游ゴシック"/>
        <family val="3"/>
        <charset val="128"/>
      </rPr>
      <t>alt="会場の様子：スライド画面（拡大画像）</t>
    </r>
    <r>
      <rPr>
        <sz val="12"/>
        <color indexed="8"/>
        <rFont val="游ゴシック"/>
        <family val="3"/>
        <charset val="128"/>
      </rPr>
      <t xml:space="preserve">" （略）&gt;
</t>
    </r>
    <rPh sb="4" eb="6">
      <t xml:space="preserve">ヨウソ </t>
    </rPh>
    <rPh sb="10" eb="12">
      <t xml:space="preserve">ダイタイテキストヲ </t>
    </rPh>
    <rPh sb="17" eb="19">
      <t xml:space="preserve">セッテイ </t>
    </rPh>
    <rPh sb="21" eb="23">
      <t xml:space="preserve">バアイ </t>
    </rPh>
    <rPh sb="29" eb="31">
      <t xml:space="preserve">ゾクセイヲ </t>
    </rPh>
    <rPh sb="41" eb="43">
      <t xml:space="preserve">ダイタイテキスト </t>
    </rPh>
    <rPh sb="60" eb="62">
      <t xml:space="preserve">ヒョウジサレル </t>
    </rPh>
    <rPh sb="65" eb="67">
      <t xml:space="preserve">ガゾウ </t>
    </rPh>
    <rPh sb="72" eb="73">
      <t xml:space="preserve">モト </t>
    </rPh>
    <rPh sb="85" eb="86">
      <t xml:space="preserve">ツタエラレレバ </t>
    </rPh>
    <rPh sb="92" eb="94">
      <t xml:space="preserve">ツイカシタウエデ </t>
    </rPh>
    <rPh sb="114" eb="116">
      <t xml:space="preserve">ゾクセイ </t>
    </rPh>
    <rPh sb="116" eb="117">
      <t xml:space="preserve">アタイ </t>
    </rPh>
    <rPh sb="119" eb="121">
      <t xml:space="preserve">ダイタイ </t>
    </rPh>
    <rPh sb="127" eb="131">
      <t xml:space="preserve">シュウヘン </t>
    </rPh>
    <rPh sb="143" eb="145">
      <t xml:space="preserve">カクダイ </t>
    </rPh>
    <rPh sb="145" eb="147">
      <t xml:space="preserve">ガゾウ </t>
    </rPh>
    <rPh sb="152" eb="153">
      <t xml:space="preserve">フクメル </t>
    </rPh>
    <rPh sb="167" eb="170">
      <t xml:space="preserve">シュウセイレイ </t>
    </rPh>
    <rPh sb="175" eb="176">
      <t xml:space="preserve">ナイ </t>
    </rPh>
    <rPh sb="182" eb="184">
      <t xml:space="preserve">ヨウソ </t>
    </rPh>
    <rPh sb="299" eb="301">
      <t xml:space="preserve">カクダイ </t>
    </rPh>
    <rPh sb="301" eb="303">
      <t xml:space="preserve">ガゾウ </t>
    </rPh>
    <phoneticPr fontId="3"/>
  </si>
  <si>
    <t>本文内のいくつかのテキストブロッック</t>
    <rPh sb="0" eb="2">
      <t xml:space="preserve">ホンブン </t>
    </rPh>
    <rPh sb="2" eb="3">
      <t xml:space="preserve">ナイ </t>
    </rPh>
    <phoneticPr fontId="3"/>
  </si>
  <si>
    <r>
      <rPr>
        <b/>
        <sz val="12"/>
        <color rgb="FF000000"/>
        <rFont val="游ゴシック"/>
        <family val="3"/>
        <charset val="128"/>
      </rPr>
      <t xml:space="preserve">文書箇所を正しく示せていない
</t>
    </r>
    <r>
      <rPr>
        <sz val="12"/>
        <color rgb="FF000000"/>
        <rFont val="游ゴシック"/>
        <family val="3"/>
        <charset val="128"/>
      </rPr>
      <t>以下にあげる文書箇所などでは div 要素を用いており、文章が含まれることを正しく示せていません。
・「業界で働く人達のための働き方改革と〜」
・「「現在の会社でキャリアイメージを持てるか」と〜」
・「「「キャリアアップに向けてしていること、したいこと」と〜」」
など</t>
    </r>
    <rPh sb="0" eb="2">
      <t xml:space="preserve">ブンショ </t>
    </rPh>
    <rPh sb="2" eb="4">
      <t xml:space="preserve">カショヲ </t>
    </rPh>
    <rPh sb="5" eb="6">
      <t xml:space="preserve">タダシク </t>
    </rPh>
    <rPh sb="8" eb="9">
      <t xml:space="preserve">シメセテイナイ </t>
    </rPh>
    <rPh sb="18" eb="19">
      <t>🈚️</t>
    </rPh>
    <rPh sb="21" eb="23">
      <t xml:space="preserve">ブンショ </t>
    </rPh>
    <rPh sb="23" eb="25">
      <t xml:space="preserve">カショ </t>
    </rPh>
    <rPh sb="34" eb="36">
      <t xml:space="preserve">ヨウソヲ </t>
    </rPh>
    <rPh sb="37" eb="38">
      <t xml:space="preserve">モチイテオリ </t>
    </rPh>
    <rPh sb="43" eb="45">
      <t xml:space="preserve">ブンショウ </t>
    </rPh>
    <rPh sb="46" eb="47">
      <t xml:space="preserve">フクマレル </t>
    </rPh>
    <rPh sb="53" eb="54">
      <t xml:space="preserve">タダシク </t>
    </rPh>
    <rPh sb="56" eb="57">
      <t xml:space="preserve">シメセテイマセン </t>
    </rPh>
    <phoneticPr fontId="3"/>
  </si>
  <si>
    <t>話者を示す太字箇所</t>
    <rPh sb="0" eb="2">
      <t xml:space="preserve">ワシャ </t>
    </rPh>
    <rPh sb="5" eb="7">
      <t xml:space="preserve">フトジ </t>
    </rPh>
    <rPh sb="7" eb="9">
      <t xml:space="preserve">カショ </t>
    </rPh>
    <phoneticPr fontId="3"/>
  </si>
  <si>
    <r>
      <rPr>
        <b/>
        <sz val="12"/>
        <color rgb="FF000000"/>
        <rFont val="游ゴシック"/>
        <family val="3"/>
        <charset val="128"/>
      </rPr>
      <t xml:space="preserve">重要性を示していない箇所に対して strong 要素を利用している
</t>
    </r>
    <r>
      <rPr>
        <sz val="12"/>
        <color rgb="FF000000"/>
        <rFont val="游ゴシック"/>
        <family val="3"/>
        <charset val="128"/>
      </rPr>
      <t>話者を示す太字箇所に対して strong 要素を用いていますが、strong 要素は重要性・緊急性を示す要素となるため、適切な情報提示ができていないと考えられます。</t>
    </r>
    <rPh sb="0" eb="3">
      <t xml:space="preserve">ジュウヨウセイヲ </t>
    </rPh>
    <rPh sb="4" eb="5">
      <t xml:space="preserve">シメス </t>
    </rPh>
    <rPh sb="10" eb="12">
      <t xml:space="preserve">カショ </t>
    </rPh>
    <rPh sb="24" eb="26">
      <t xml:space="preserve">ヨウソヲ </t>
    </rPh>
    <rPh sb="27" eb="29">
      <t xml:space="preserve">リヨウ </t>
    </rPh>
    <rPh sb="34" eb="36">
      <t xml:space="preserve">ワシャ </t>
    </rPh>
    <rPh sb="39" eb="43">
      <t xml:space="preserve">フトジカショ </t>
    </rPh>
    <rPh sb="55" eb="57">
      <t xml:space="preserve">ヨウソヲ </t>
    </rPh>
    <rPh sb="58" eb="59">
      <t xml:space="preserve">モチイテイマスガ </t>
    </rPh>
    <rPh sb="73" eb="75">
      <t xml:space="preserve">ヨウソ </t>
    </rPh>
    <rPh sb="76" eb="79">
      <t xml:space="preserve">ジュウヨウセイ </t>
    </rPh>
    <rPh sb="80" eb="83">
      <t xml:space="preserve">キンキュウセイヲ </t>
    </rPh>
    <rPh sb="84" eb="85">
      <t xml:space="preserve">シメス </t>
    </rPh>
    <rPh sb="86" eb="88">
      <t xml:space="preserve">ヨウソトナルタメ </t>
    </rPh>
    <rPh sb="97" eb="99">
      <t xml:space="preserve">ジョウホウ </t>
    </rPh>
    <rPh sb="99" eb="101">
      <t xml:space="preserve">テイジ </t>
    </rPh>
    <phoneticPr fontId="3"/>
  </si>
  <si>
    <t>話者と発言内容とを識別するためであれば b 要素を用いるのが良いと考えます。
（あるいは、純粋な装飾ととらえ、span 要素に対して CSS で太字を設定する、でも良いです）</t>
    <rPh sb="0" eb="1">
      <t xml:space="preserve">ワシャ </t>
    </rPh>
    <rPh sb="2" eb="4">
      <t xml:space="preserve">ハツゲン </t>
    </rPh>
    <rPh sb="4" eb="6">
      <t xml:space="preserve">ナイヨウ </t>
    </rPh>
    <rPh sb="8" eb="10">
      <t xml:space="preserve">シキベツス </t>
    </rPh>
    <rPh sb="21" eb="23">
      <t xml:space="preserve">ヨウソヲ </t>
    </rPh>
    <rPh sb="24" eb="25">
      <t xml:space="preserve">モチイル </t>
    </rPh>
    <rPh sb="45" eb="47">
      <t xml:space="preserve">ジュンスイ </t>
    </rPh>
    <rPh sb="48" eb="50">
      <t xml:space="preserve">ソウショク </t>
    </rPh>
    <rPh sb="60" eb="62">
      <t xml:space="preserve">ヨウソ </t>
    </rPh>
    <rPh sb="72" eb="74">
      <t xml:space="preserve">フトジヲ </t>
    </rPh>
    <rPh sb="75" eb="77">
      <t xml:space="preserve">セッテイ </t>
    </rPh>
    <phoneticPr fontId="3"/>
  </si>
  <si>
    <r>
      <rPr>
        <b/>
        <sz val="12"/>
        <color rgb="FF000000"/>
        <rFont val="游ゴシック"/>
        <family val="3"/>
        <charset val="128"/>
      </rPr>
      <t xml:space="preserve">【推奨】
見出しレベルを順序立てて用いていない
</t>
    </r>
    <r>
      <rPr>
        <sz val="12"/>
        <color rgb="FF000000"/>
        <rFont val="游ゴシック"/>
        <family val="3"/>
        <charset val="128"/>
      </rPr>
      <t>ページ内の各見出し箇所には h3 要素が用いられていますが、h1 要素の後に登場するため、コンテンツに準じた見出しレベルの設定ができていません。</t>
    </r>
    <rPh sb="1" eb="3">
      <t xml:space="preserve">スイショウ </t>
    </rPh>
    <rPh sb="6" eb="8">
      <t xml:space="preserve">テキセツ </t>
    </rPh>
    <rPh sb="28" eb="29">
      <t xml:space="preserve">カク </t>
    </rPh>
    <rPh sb="29" eb="31">
      <t xml:space="preserve">ミダシ </t>
    </rPh>
    <rPh sb="32" eb="34">
      <t xml:space="preserve">カショ </t>
    </rPh>
    <rPh sb="38" eb="40">
      <t xml:space="preserve">リヨウサレテイマスガ </t>
    </rPh>
    <rPh sb="55" eb="57">
      <t xml:space="preserve">ヨウソトナッテオリ </t>
    </rPh>
    <rPh sb="68" eb="70">
      <t xml:space="preserve">シュダイ </t>
    </rPh>
    <rPh sb="77" eb="79">
      <t xml:space="preserve">ヨウソ </t>
    </rPh>
    <rPh sb="82" eb="83">
      <t xml:space="preserve">モチイサレテイル </t>
    </rPh>
    <rPh sb="89" eb="91">
      <t xml:space="preserve">ミダシ </t>
    </rPh>
    <rPh sb="92" eb="94">
      <t xml:space="preserve">ヨウソ </t>
    </rPh>
    <phoneticPr fontId="3"/>
  </si>
  <si>
    <r>
      <rPr>
        <b/>
        <sz val="12"/>
        <color rgb="FF000000"/>
        <rFont val="游ゴシック"/>
        <family val="3"/>
        <charset val="128"/>
      </rPr>
      <t>画像に含まれる情報が十分に代替テキストに設定されていない</t>
    </r>
    <r>
      <rPr>
        <sz val="12"/>
        <color rgb="FF000000"/>
        <rFont val="游ゴシック"/>
        <family val="3"/>
        <charset val="128"/>
      </rPr>
      <t xml:space="preserve">
ページ内上部と、講師プロフィール画像において、画像内の情報の一部が不足していると考えられました。
（上記 2箇所以外についteは、img 要素の alt 属性、あるいは画像の周辺テキストの内容から、十分に代替テキストが設定されていると判断しています）</t>
    </r>
    <rPh sb="0" eb="2">
      <t xml:space="preserve">ガゾウ </t>
    </rPh>
    <rPh sb="2" eb="3">
      <t xml:space="preserve">ニフクマレル </t>
    </rPh>
    <rPh sb="7" eb="9">
      <t xml:space="preserve">ジョウホウガ </t>
    </rPh>
    <rPh sb="10" eb="12">
      <t xml:space="preserve">ジュウブン </t>
    </rPh>
    <rPh sb="13" eb="15">
      <t xml:space="preserve">ダイタイテキスト </t>
    </rPh>
    <rPh sb="20" eb="22">
      <t xml:space="preserve">セッテイ </t>
    </rPh>
    <rPh sb="33" eb="35">
      <t xml:space="preserve">ジョウブ </t>
    </rPh>
    <rPh sb="37" eb="39">
      <t xml:space="preserve">コウシ </t>
    </rPh>
    <rPh sb="45" eb="47">
      <t xml:space="preserve">ガゾウ </t>
    </rPh>
    <rPh sb="52" eb="55">
      <t xml:space="preserve">ガゾウナイ </t>
    </rPh>
    <rPh sb="62" eb="64">
      <t xml:space="preserve">フソク </t>
    </rPh>
    <rPh sb="80" eb="82">
      <t xml:space="preserve">ジョウキ </t>
    </rPh>
    <rPh sb="86" eb="88">
      <t xml:space="preserve">イガイ </t>
    </rPh>
    <rPh sb="99" eb="101">
      <t xml:space="preserve">ヨウソ </t>
    </rPh>
    <rPh sb="107" eb="109">
      <t xml:space="preserve">ゾクセイ </t>
    </rPh>
    <rPh sb="114" eb="116">
      <t xml:space="preserve">ガゾウ </t>
    </rPh>
    <rPh sb="124" eb="126">
      <t xml:space="preserve">ナイヨウ </t>
    </rPh>
    <rPh sb="129" eb="131">
      <t xml:space="preserve">ジュウブン </t>
    </rPh>
    <rPh sb="132" eb="134">
      <t xml:space="preserve">ダイタイテキスト </t>
    </rPh>
    <rPh sb="139" eb="141">
      <t xml:space="preserve">セッテイ </t>
    </rPh>
    <phoneticPr fontId="3"/>
  </si>
  <si>
    <t>ページ最初の画像では、「イベント名画像　外部講師会『弱さを生かすクリエイティビティ』」と代替テキストが設定されています。alt 属性値は画像の後に続く文章にて、画像内文字と同等の情報が掲載されています。細かいですが、画像内の開催時間情報だけが代替テキストのない状態となるため、例えば画像後のテキスト内に開催時間を含めるように調整すると良いです。
講師プロフィール箇所では「講師プロフィール画像」の代替テキストが設定されていますが、「画像」という情報は img 要素を利用していることから取得できるため、どういった画像なのかを判断するためにも「写真」などへの調整いただく方が良いと考えます。
また、写真の中には名前のほかに「広告」「スポーツ」「福祉」の 3つの円が重なり合う図が示されているため、「写真：澤田智洋：顔写真とあわせて、広告・スポーツ・福祉の 3つの円が重なり合う図が描かれている」などと記されていると良いでしょう。</t>
    <rPh sb="3" eb="5">
      <t xml:space="preserve">サイショ </t>
    </rPh>
    <rPh sb="6" eb="8">
      <t xml:space="preserve">ガゾウ </t>
    </rPh>
    <rPh sb="13" eb="15">
      <t xml:space="preserve">カショ </t>
    </rPh>
    <rPh sb="19" eb="20">
      <t xml:space="preserve">チイサナ </t>
    </rPh>
    <rPh sb="22" eb="24">
      <t xml:space="preserve">モジ </t>
    </rPh>
    <rPh sb="32" eb="34">
      <t xml:space="preserve">ケイサイ </t>
    </rPh>
    <rPh sb="44" eb="46">
      <t xml:space="preserve">ダイタイテキスト </t>
    </rPh>
    <rPh sb="51" eb="53">
      <t xml:space="preserve">セッテイ </t>
    </rPh>
    <rPh sb="64" eb="66">
      <t xml:space="preserve">ゾクセイ </t>
    </rPh>
    <rPh sb="66" eb="67">
      <t xml:space="preserve">アタイ </t>
    </rPh>
    <rPh sb="68" eb="70">
      <t xml:space="preserve">ガゾウ </t>
    </rPh>
    <rPh sb="75" eb="77">
      <t xml:space="preserve">ブンショウ </t>
    </rPh>
    <rPh sb="80" eb="83">
      <t xml:space="preserve">ガゾウナイ </t>
    </rPh>
    <rPh sb="83" eb="85">
      <t xml:space="preserve">モジ </t>
    </rPh>
    <rPh sb="92" eb="94">
      <t xml:space="preserve">ケイサイ </t>
    </rPh>
    <rPh sb="101" eb="102">
      <t xml:space="preserve">コマカイ </t>
    </rPh>
    <rPh sb="108" eb="110">
      <t xml:space="preserve">ガゾウ </t>
    </rPh>
    <rPh sb="110" eb="111">
      <t xml:space="preserve">ナイ </t>
    </rPh>
    <rPh sb="112" eb="114">
      <t xml:space="preserve">カイサイ </t>
    </rPh>
    <rPh sb="114" eb="116">
      <t xml:space="preserve">ジカン </t>
    </rPh>
    <rPh sb="116" eb="118">
      <t xml:space="preserve">ジョウホウガ </t>
    </rPh>
    <rPh sb="121" eb="123">
      <t xml:space="preserve">ダイタイテキスト </t>
    </rPh>
    <rPh sb="130" eb="132">
      <t xml:space="preserve">ジョウタイ </t>
    </rPh>
    <rPh sb="138" eb="139">
      <t xml:space="preserve">タトエバ </t>
    </rPh>
    <rPh sb="141" eb="143">
      <t xml:space="preserve">ガゾウ </t>
    </rPh>
    <rPh sb="143" eb="144">
      <t xml:space="preserve">アト </t>
    </rPh>
    <rPh sb="149" eb="150">
      <t xml:space="preserve">ナイニ </t>
    </rPh>
    <rPh sb="151" eb="153">
      <t xml:space="preserve">カイサイ </t>
    </rPh>
    <rPh sb="153" eb="155">
      <t xml:space="preserve">ジカン </t>
    </rPh>
    <rPh sb="156" eb="157">
      <t xml:space="preserve">フクメル </t>
    </rPh>
    <rPh sb="162" eb="164">
      <t xml:space="preserve">チョウセイ </t>
    </rPh>
    <rPh sb="174" eb="176">
      <t xml:space="preserve">コウシ </t>
    </rPh>
    <rPh sb="182" eb="184">
      <t xml:space="preserve">カショ </t>
    </rPh>
    <rPh sb="193" eb="195">
      <t xml:space="preserve">ガゾウ </t>
    </rPh>
    <rPh sb="206" eb="208">
      <t xml:space="preserve">セッテイ </t>
    </rPh>
    <rPh sb="217" eb="219">
      <t xml:space="preserve">ガゾウ </t>
    </rPh>
    <rPh sb="231" eb="233">
      <t xml:space="preserve">ヨウソ </t>
    </rPh>
    <rPh sb="244" eb="246">
      <t xml:space="preserve">シュトク </t>
    </rPh>
    <rPh sb="257" eb="259">
      <t xml:space="preserve">ガゾウ </t>
    </rPh>
    <rPh sb="263" eb="265">
      <t xml:space="preserve">ハンダン </t>
    </rPh>
    <rPh sb="272" eb="274">
      <t xml:space="preserve">シャシン </t>
    </rPh>
    <rPh sb="279" eb="281">
      <t xml:space="preserve">チョウセイ </t>
    </rPh>
    <rPh sb="287" eb="288">
      <t xml:space="preserve">ヨイト </t>
    </rPh>
    <rPh sb="290" eb="291">
      <t xml:space="preserve">カンガエマス </t>
    </rPh>
    <rPh sb="305" eb="307">
      <t xml:space="preserve">ナマエ </t>
    </rPh>
    <rPh sb="312" eb="314">
      <t xml:space="preserve">コウコク </t>
    </rPh>
    <rPh sb="322" eb="324">
      <t xml:space="preserve">フクシ </t>
    </rPh>
    <rPh sb="330" eb="331">
      <t xml:space="preserve">エン </t>
    </rPh>
    <rPh sb="332" eb="333">
      <t xml:space="preserve">カサナル </t>
    </rPh>
    <rPh sb="335" eb="336">
      <t xml:space="preserve">アウ </t>
    </rPh>
    <rPh sb="337" eb="338">
      <t xml:space="preserve">ズ </t>
    </rPh>
    <rPh sb="339" eb="340">
      <t xml:space="preserve">シメサレテイルタメ </t>
    </rPh>
    <rPh sb="357" eb="358">
      <t xml:space="preserve">カオシャシヘン </t>
    </rPh>
    <rPh sb="358" eb="360">
      <t xml:space="preserve">シャシン </t>
    </rPh>
    <rPh sb="390" eb="391">
      <t xml:space="preserve">エガカレテイル </t>
    </rPh>
    <rPh sb="400" eb="401">
      <t xml:space="preserve">シルサレテイル </t>
    </rPh>
    <rPh sb="407" eb="408">
      <t xml:space="preserve">ヨイ </t>
    </rPh>
    <phoneticPr fontId="3"/>
  </si>
  <si>
    <r>
      <t xml:space="preserve">
代替テキストでは、モーダルダイアログで表示される画像が、リンク元となる画像の拡大画像であることを端的に伝えられれば十分と考えます。
img 要素が利用されているので、 alt 属性を追加した上で、リンク元となる画像の alt 属性値や、代替テキストとなる画像周辺のテキストとあわせて、（拡大画像） などを含めるようにしてください。
</t>
    </r>
    <r>
      <rPr>
        <b/>
        <sz val="12"/>
        <color rgb="FF000000"/>
        <rFont val="游ゴシック"/>
        <family val="3"/>
        <charset val="128"/>
      </rPr>
      <t>修正例：モーダル内の img 要素に対する alt の追加</t>
    </r>
    <r>
      <rPr>
        <sz val="12"/>
        <color indexed="8"/>
        <rFont val="游ゴシック"/>
        <family val="3"/>
        <charset val="128"/>
      </rPr>
      <t xml:space="preserve">
&lt;img class="cboxPhoto" src="/files/bgeditor/img/294__MjAyMzA5MTFfc2VtaW5hcl9iYW5uZXJfcjE-d-.png"  </t>
    </r>
    <r>
      <rPr>
        <b/>
        <sz val="12"/>
        <color rgb="FFFF0000"/>
        <rFont val="游ゴシック"/>
        <family val="3"/>
        <charset val="128"/>
      </rPr>
      <t>alt="イベント名画像　外部講師会『弱さを生かすクリエイティビティ』（拡大画像）</t>
    </r>
    <r>
      <rPr>
        <sz val="12"/>
        <color indexed="8"/>
        <rFont val="游ゴシック"/>
        <family val="3"/>
        <charset val="128"/>
      </rPr>
      <t xml:space="preserve">" （略）&gt;
</t>
    </r>
    <rPh sb="4" eb="6">
      <t xml:space="preserve">ヨウソ </t>
    </rPh>
    <rPh sb="10" eb="12">
      <t xml:space="preserve">ダイタイテキストヲ </t>
    </rPh>
    <rPh sb="17" eb="19">
      <t xml:space="preserve">セッテイ </t>
    </rPh>
    <rPh sb="21" eb="23">
      <t xml:space="preserve">バアイ </t>
    </rPh>
    <rPh sb="29" eb="31">
      <t xml:space="preserve">ゾクセイヲ </t>
    </rPh>
    <rPh sb="41" eb="43">
      <t xml:space="preserve">ダイタイテキスト </t>
    </rPh>
    <rPh sb="60" eb="62">
      <t xml:space="preserve">ヒョウジサレル </t>
    </rPh>
    <rPh sb="65" eb="67">
      <t xml:space="preserve">ガゾウ </t>
    </rPh>
    <rPh sb="72" eb="73">
      <t xml:space="preserve">モト </t>
    </rPh>
    <rPh sb="85" eb="86">
      <t xml:space="preserve">ツタエラレレバ </t>
    </rPh>
    <rPh sb="92" eb="94">
      <t xml:space="preserve">ツイカシタウエデ </t>
    </rPh>
    <rPh sb="114" eb="116">
      <t xml:space="preserve">ゾクセイ </t>
    </rPh>
    <rPh sb="116" eb="117">
      <t xml:space="preserve">アタイ </t>
    </rPh>
    <rPh sb="119" eb="121">
      <t xml:space="preserve">ダイタイ </t>
    </rPh>
    <rPh sb="127" eb="131">
      <t xml:space="preserve">シュウヘン </t>
    </rPh>
    <rPh sb="143" eb="145">
      <t xml:space="preserve">カクダイ </t>
    </rPh>
    <rPh sb="145" eb="147">
      <t xml:space="preserve">ガゾウ </t>
    </rPh>
    <rPh sb="152" eb="153">
      <t xml:space="preserve">フクメル </t>
    </rPh>
    <rPh sb="167" eb="170">
      <t xml:space="preserve">シュウセイレイ </t>
    </rPh>
    <rPh sb="175" eb="176">
      <t xml:space="preserve">ナイ </t>
    </rPh>
    <rPh sb="182" eb="184">
      <t xml:space="preserve">ヨウソ </t>
    </rPh>
    <rPh sb="299" eb="301">
      <t xml:space="preserve">カクダイ </t>
    </rPh>
    <rPh sb="301" eb="303">
      <t xml:space="preserve">ガゾウ </t>
    </rPh>
    <phoneticPr fontId="3"/>
  </si>
  <si>
    <r>
      <t>「講師プロフィール」テキスト
「▶</t>
    </r>
    <r>
      <rPr>
        <sz val="12"/>
        <color rgb="FF000000"/>
        <rFont val="Apple Color Emoji"/>
        <family val="3"/>
      </rPr>
      <t>️</t>
    </r>
    <r>
      <rPr>
        <sz val="12"/>
        <color indexed="8"/>
        <rFont val="游ゴシック"/>
        <family val="3"/>
        <charset val="128"/>
      </rPr>
      <t>」から始まる太字テキスト箇所</t>
    </r>
    <rPh sb="21" eb="23">
      <t xml:space="preserve">カショ </t>
    </rPh>
    <phoneticPr fontId="3"/>
  </si>
  <si>
    <r>
      <rPr>
        <b/>
        <sz val="12"/>
        <color rgb="FF000000"/>
        <rFont val="游ゴシック"/>
        <family val="3"/>
        <charset val="128"/>
      </rPr>
      <t>見出しに相当すると考えられる箇所に見出し要素を用いていない</t>
    </r>
    <r>
      <rPr>
        <sz val="12"/>
        <color rgb="FF000000"/>
        <rFont val="游ゴシック"/>
        <family val="3"/>
        <charset val="128"/>
      </rPr>
      <t xml:space="preserve">
以下に該当する箇所は、コンテンツ内容や視覚的な表現から見出しに相当すると考えられますが、見出し要素を用いていません。
・講師プロフィール
・「▶️」から開始する太字テキスト箇所
　・▶︎障害のある方のクリエイティブ（アウトサイダーアート）
　・▶︎タイプライター / ライター / ストロー
　・▶︎医学モデルと社会モデル
　　など</t>
    </r>
    <rPh sb="92" eb="94">
      <t xml:space="preserve">カイサイ </t>
    </rPh>
    <rPh sb="94" eb="96">
      <t xml:space="preserve">ガイヨウ </t>
    </rPh>
    <rPh sb="100" eb="101">
      <t xml:space="preserve">キゴウ </t>
    </rPh>
    <rPh sb="101" eb="117">
      <t xml:space="preserve">カイシ </t>
    </rPh>
    <rPh sb="120" eb="121">
      <t xml:space="preserve">オワル </t>
    </rPh>
    <phoneticPr fontId="3"/>
  </si>
  <si>
    <t>指摘箇所には見出しレベルを順序立てた上で、適切な見出し要素を用いてください。
各箇所では、以下のように見出し要素を用いるのが適切と考えます。
・h2「講師プロフィール」
・「▶️」から開始する太字テキスト箇所
　・h3「▶️障害のある方のクリエイティブ（アウトサイダーアート）」など</t>
    <rPh sb="0" eb="2">
      <t xml:space="preserve">シテキ </t>
    </rPh>
    <rPh sb="2" eb="4">
      <t xml:space="preserve">カショ </t>
    </rPh>
    <rPh sb="6" eb="8">
      <t xml:space="preserve">ミダシ </t>
    </rPh>
    <rPh sb="13" eb="16">
      <t xml:space="preserve">ジュンジョダテタ </t>
    </rPh>
    <rPh sb="18" eb="19">
      <t xml:space="preserve">ウエデ </t>
    </rPh>
    <rPh sb="21" eb="23">
      <t xml:space="preserve">テキセツ </t>
    </rPh>
    <rPh sb="24" eb="26">
      <t xml:space="preserve">ミダシ </t>
    </rPh>
    <rPh sb="27" eb="29">
      <t xml:space="preserve">ヨウソヲ </t>
    </rPh>
    <rPh sb="30" eb="31">
      <t xml:space="preserve">モチイテクダサイ </t>
    </rPh>
    <rPh sb="39" eb="42">
      <t xml:space="preserve">カクカショ </t>
    </rPh>
    <rPh sb="45" eb="47">
      <t xml:space="preserve">イカノ </t>
    </rPh>
    <rPh sb="51" eb="53">
      <t xml:space="preserve">ミダシヨウソヲ </t>
    </rPh>
    <rPh sb="57" eb="58">
      <t xml:space="preserve">モチイルノガ </t>
    </rPh>
    <rPh sb="62" eb="64">
      <t xml:space="preserve">テキセツ </t>
    </rPh>
    <rPh sb="71" eb="72">
      <t xml:space="preserve">ホン </t>
    </rPh>
    <rPh sb="76" eb="78">
      <t xml:space="preserve">コウシ </t>
    </rPh>
    <rPh sb="86" eb="88">
      <t xml:space="preserve">シュウセイ </t>
    </rPh>
    <rPh sb="88" eb="89">
      <t xml:space="preserve">アン </t>
    </rPh>
    <rPh sb="92" eb="94">
      <t xml:space="preserve">カダイ </t>
    </rPh>
    <rPh sb="94" eb="96">
      <t xml:space="preserve">シテキ </t>
    </rPh>
    <rPh sb="105" eb="108">
      <t xml:space="preserve">シュウセイアン </t>
    </rPh>
    <rPh sb="108" eb="109">
      <t xml:space="preserve">ホカ </t>
    </rPh>
    <rPh sb="117" eb="119">
      <t xml:space="preserve">カイサイ </t>
    </rPh>
    <rPh sb="119" eb="121">
      <t xml:space="preserve">ニチジ </t>
    </rPh>
    <rPh sb="121" eb="125">
      <t xml:space="preserve">ヘンコウ </t>
    </rPh>
    <rPh sb="128" eb="130">
      <t xml:space="preserve">ネントウ </t>
    </rPh>
    <rPh sb="133" eb="135">
      <t xml:space="preserve">ドウヨウ </t>
    </rPh>
    <phoneticPr fontId="3"/>
  </si>
  <si>
    <r>
      <rPr>
        <b/>
        <sz val="12"/>
        <color rgb="FF000000"/>
        <rFont val="游ゴシック"/>
        <family val="3"/>
        <charset val="128"/>
      </rPr>
      <t xml:space="preserve">デバイス文字のコントラスト比が確保されていない
</t>
    </r>
    <r>
      <rPr>
        <sz val="12"/>
        <color rgb="FF000000"/>
        <rFont val="游ゴシック"/>
        <family val="3"/>
        <charset val="128"/>
      </rPr>
      <t>以下の箇所では、文字と背景色のコントラストが 4.5 : 1 以下となっています。
・白文字 / 薄いグリーン背景（ 3.01 : 1 ）
　・「EVENT REPORT」テキストタグ</t>
    </r>
    <rPh sb="15" eb="17">
      <t xml:space="preserve">カクホサレテイナイ </t>
    </rPh>
    <rPh sb="24" eb="26">
      <t xml:space="preserve">イカ </t>
    </rPh>
    <rPh sb="27" eb="29">
      <t xml:space="preserve">カショ </t>
    </rPh>
    <rPh sb="35" eb="38">
      <t xml:space="preserve">ハイケイイロ </t>
    </rPh>
    <rPh sb="55" eb="57">
      <t xml:space="preserve">イカ </t>
    </rPh>
    <rPh sb="67" eb="68">
      <t>ミドリ</t>
    </rPh>
    <phoneticPr fontId="3"/>
  </si>
  <si>
    <t>SOW 作業範囲記述書 | サポートキット | I.C.E. | Interactive Communication Experts</t>
    <phoneticPr fontId="3"/>
  </si>
  <si>
    <t>「詳しくみる」見出し
「詳しくみる」アコーディオン内における各種見出し箇所</t>
    <rPh sb="1" eb="2">
      <t xml:space="preserve">クワシク </t>
    </rPh>
    <rPh sb="7" eb="9">
      <t xml:space="preserve">ミダシ </t>
    </rPh>
    <phoneticPr fontId="3"/>
  </si>
  <si>
    <r>
      <rPr>
        <b/>
        <sz val="12"/>
        <color rgb="FF000000"/>
        <rFont val="游ゴシック"/>
        <family val="3"/>
        <charset val="128"/>
      </rPr>
      <t xml:space="preserve">【推奨】
見出しレベルを順序立てて用いていない
</t>
    </r>
    <r>
      <rPr>
        <sz val="12"/>
        <color rgb="FF000000"/>
        <rFont val="游ゴシック"/>
        <family val="3"/>
        <charset val="128"/>
      </rPr>
      <t>「SOW 大規模サイト・ECサイトの9つの項目」と「SOW プロモーション領域の5つの項目」の 2つの h2 要素となる箇所の配下に含まれる以下の見出し箇所では、h2, h3, h4 要素が用いられており、見出しレベルを順序立てて用いられていません。
・h2「詳しくみる」
・h2「1.プロジェクトの概要」などの項目名称箇所
・h3「記載・確認事項」
・h4「[MUST]」　など
・h3「注意点」
・h3「ダウンロード」
また、ページ末尾に掲載される「注意事項」見出しでは h3 要素が用いられていますが、ページ内のコンテンツ全体にかかるものと考えられるため、こちらもコンテンツに準じた見出しレベルの設定ができていません。
・h3「注意事項」</t>
    </r>
    <rPh sb="0" eb="1">
      <t xml:space="preserve">ミダシ </t>
    </rPh>
    <rPh sb="7" eb="9">
      <t xml:space="preserve">テキセツ </t>
    </rPh>
    <rPh sb="34" eb="36">
      <t xml:space="preserve">ヨウソ </t>
    </rPh>
    <rPh sb="39" eb="41">
      <t xml:space="preserve">カショ </t>
    </rPh>
    <rPh sb="42" eb="44">
      <t xml:space="preserve">ハイカ </t>
    </rPh>
    <rPh sb="52" eb="54">
      <t xml:space="preserve">ミダシ </t>
    </rPh>
    <rPh sb="55" eb="57">
      <t xml:space="preserve">カショ </t>
    </rPh>
    <rPh sb="76" eb="77">
      <t xml:space="preserve">クワシクミル </t>
    </rPh>
    <rPh sb="82" eb="84">
      <t xml:space="preserve">ミダシ </t>
    </rPh>
    <rPh sb="91" eb="92">
      <t xml:space="preserve">フクマレル </t>
    </rPh>
    <rPh sb="94" eb="96">
      <t xml:space="preserve">イカノ </t>
    </rPh>
    <rPh sb="98" eb="100">
      <t xml:space="preserve">カクシュ </t>
    </rPh>
    <rPh sb="100" eb="102">
      <t xml:space="preserve">ミダシ </t>
    </rPh>
    <rPh sb="104" eb="106">
      <t xml:space="preserve">カショ </t>
    </rPh>
    <rPh sb="121" eb="123">
      <t xml:space="preserve">ヨウソガ </t>
    </rPh>
    <rPh sb="124" eb="125">
      <t xml:space="preserve">モチイラレテオリ </t>
    </rPh>
    <rPh sb="132" eb="134">
      <t xml:space="preserve">ミダシ </t>
    </rPh>
    <rPh sb="139" eb="141">
      <t xml:space="preserve">ジュンジョ </t>
    </rPh>
    <rPh sb="141" eb="142">
      <t xml:space="preserve">ダテテ </t>
    </rPh>
    <rPh sb="144" eb="145">
      <t xml:space="preserve">モチイラレテイマセン </t>
    </rPh>
    <rPh sb="161" eb="162">
      <t xml:space="preserve">コウモク </t>
    </rPh>
    <rPh sb="162" eb="164">
      <t xml:space="preserve">メイショウ </t>
    </rPh>
    <rPh sb="164" eb="166">
      <t xml:space="preserve">カショ </t>
    </rPh>
    <phoneticPr fontId="3"/>
  </si>
  <si>
    <t>見出しレベルは順序立てて用いるようにしてください。
ページ全体を大きく 2つの h2 要素で分けているため、各見出しの中に含まれる見出し箇所では、h3 要素などから順番に見出しレベルを下げるようにしてください。
・h3「詳しくみる」
・h4「1.プロジェクトの概要」　など
・h5「記載・確認事項」　など
・h6「[MUST]」　など
・h4「ダウンロード」
「注意事項」見出し箇所はページ全体にかかる注意事項であれば、h2 要素である「SOW 大規模サイト・ECサイトの9つの項目」と「SOW プロモーション領域の5つの項目」と並列となる h2 要素を用いるのが適切と考えます。</t>
    <rPh sb="0" eb="1">
      <t xml:space="preserve">ミダシレベル </t>
    </rPh>
    <rPh sb="7" eb="9">
      <t xml:space="preserve">ジュンジョ </t>
    </rPh>
    <rPh sb="9" eb="10">
      <t xml:space="preserve">タテテ </t>
    </rPh>
    <rPh sb="12" eb="13">
      <t xml:space="preserve">モチイル </t>
    </rPh>
    <rPh sb="32" eb="33">
      <t xml:space="preserve">オオキク </t>
    </rPh>
    <rPh sb="43" eb="45">
      <t xml:space="preserve">ヨウソ </t>
    </rPh>
    <rPh sb="46" eb="47">
      <t xml:space="preserve">ワケテイル </t>
    </rPh>
    <rPh sb="54" eb="57">
      <t xml:space="preserve">カクミダシ </t>
    </rPh>
    <rPh sb="59" eb="60">
      <t xml:space="preserve">ナカ </t>
    </rPh>
    <rPh sb="65" eb="67">
      <t xml:space="preserve">ミダシ </t>
    </rPh>
    <rPh sb="68" eb="70">
      <t xml:space="preserve">カショ </t>
    </rPh>
    <rPh sb="76" eb="78">
      <t xml:space="preserve">ヨウソ </t>
    </rPh>
    <rPh sb="82" eb="84">
      <t xml:space="preserve">ジュンバン </t>
    </rPh>
    <rPh sb="85" eb="87">
      <t xml:space="preserve">ミダシレベルヲ </t>
    </rPh>
    <rPh sb="92" eb="93">
      <t xml:space="preserve">サゲル </t>
    </rPh>
    <rPh sb="110" eb="111">
      <t xml:space="preserve">クワシク </t>
    </rPh>
    <phoneticPr fontId="3"/>
  </si>
  <si>
    <t>「SOW 大規模サイト・ECサイトの9つの項目」配下の 9つの項目群
「SOW プロモーション領域の5つの項目」配下の 5つの項目群</t>
    <rPh sb="8" eb="10">
      <t xml:space="preserve">ミダシ </t>
    </rPh>
    <rPh sb="13" eb="15">
      <t xml:space="preserve">カショ </t>
    </rPh>
    <rPh sb="16" eb="18">
      <t>ハイカノ</t>
    </rPh>
    <rPh sb="26" eb="30">
      <t xml:space="preserve">チュウイジコウ </t>
    </rPh>
    <rPh sb="31" eb="33">
      <t xml:space="preserve">ミダシ </t>
    </rPh>
    <phoneticPr fontId="3"/>
  </si>
  <si>
    <r>
      <rPr>
        <b/>
        <sz val="12"/>
        <color rgb="FF000000"/>
        <rFont val="游ゴシック"/>
        <family val="3"/>
        <charset val="128"/>
      </rPr>
      <t xml:space="preserve">リストように表現されている箇所でリスト要素が用いられていない
</t>
    </r>
    <r>
      <rPr>
        <sz val="12"/>
        <color rgb="FF000000"/>
        <rFont val="游ゴシック"/>
        <family val="3"/>
        <charset val="128"/>
      </rPr>
      <t>以下にあげる箇所では、順序付きのリストのようにナンバリングされた項目が列記されていますが、リスト要素が用いられていません。
・「SOW 大規模サイト・ECサイトの9つの項目」配下の 9つの項目群
・「SOW プロモーション領域の5つの項目」配下の 5つの項目群</t>
    </r>
  </si>
  <si>
    <t>リストを示す箇所では ul/li 要素や ol/li 要素を用いてください。
指摘箇所ではいずれも順序付きの項目となっているため、ol/li 要素を用いるのが適切と考えます。</t>
    <rPh sb="5" eb="7">
      <t xml:space="preserve">カショ </t>
    </rPh>
    <rPh sb="24" eb="26">
      <t xml:space="preserve">ヨウソ </t>
    </rPh>
    <rPh sb="29" eb="30">
      <t xml:space="preserve">モチイテクダサイ </t>
    </rPh>
    <rPh sb="39" eb="43">
      <t xml:space="preserve">シテキカショ </t>
    </rPh>
    <rPh sb="49" eb="51">
      <t xml:space="preserve">ジュンジョ </t>
    </rPh>
    <rPh sb="51" eb="52">
      <t xml:space="preserve">ツキ </t>
    </rPh>
    <rPh sb="74" eb="75">
      <t xml:space="preserve">モチイルト </t>
    </rPh>
    <rPh sb="79" eb="81">
      <t xml:space="preserve">テキセツト </t>
    </rPh>
    <rPh sb="82" eb="83">
      <t xml:space="preserve">カンガエマス </t>
    </rPh>
    <phoneticPr fontId="3"/>
  </si>
  <si>
    <t>ボタン型リンク</t>
    <phoneticPr fontId="3"/>
  </si>
  <si>
    <r>
      <rPr>
        <b/>
        <sz val="12"/>
        <color rgb="FF000000"/>
        <rFont val="游ゴシック"/>
        <family val="3"/>
        <charset val="128"/>
      </rPr>
      <t>デバイス文字のコントラスト比が確保されていない</t>
    </r>
    <r>
      <rPr>
        <sz val="12"/>
        <color rgb="FF000000"/>
        <rFont val="游ゴシック"/>
        <family val="3"/>
        <charset val="128"/>
      </rPr>
      <t xml:space="preserve">
以下の箇所では、文字と背景色のコントラストが 4.5 : 1 以下となっています。
・白文字 / 青背景（ 2.5 : 1 ）
　・「SOW（大規模サイト・ECサイト）」リンク</t>
    </r>
    <rPh sb="15" eb="17">
      <t xml:space="preserve">カクホサレテイナイ </t>
    </rPh>
    <rPh sb="24" eb="26">
      <t xml:space="preserve">イカ </t>
    </rPh>
    <rPh sb="27" eb="29">
      <t xml:space="preserve">カショ </t>
    </rPh>
    <rPh sb="35" eb="38">
      <t xml:space="preserve">ハイケイイロ </t>
    </rPh>
    <rPh sb="55" eb="57">
      <t xml:space="preserve">イカ </t>
    </rPh>
    <rPh sb="67" eb="68">
      <t>ミドリ</t>
    </rPh>
    <rPh sb="73" eb="74">
      <t xml:space="preserve">アオ </t>
    </rPh>
    <phoneticPr fontId="3"/>
  </si>
  <si>
    <r>
      <rPr>
        <b/>
        <sz val="12"/>
        <color rgb="FF000000"/>
        <rFont val="游ゴシック"/>
        <family val="3"/>
        <charset val="128"/>
      </rPr>
      <t>1280px 幅で 400% 拡大表示した際に、コンテンツの一部が見切れてしまう</t>
    </r>
    <r>
      <rPr>
        <sz val="12"/>
        <color rgb="FF000000"/>
        <rFont val="游ゴシック"/>
        <family val="3"/>
        <charset val="128"/>
      </rPr>
      <t xml:space="preserve">
以下のボタン型リンク箇所では、コンテンツを拡大表示した際に、ボタン右端に表示されるダウンロードアイコンの一部が見切れてしまいます。
・SOW（大規模サイト・ECサイト）</t>
    </r>
    <rPh sb="7" eb="8">
      <t xml:space="preserve">ハバ </t>
    </rPh>
    <rPh sb="15" eb="17">
      <t xml:space="preserve">カクダイ </t>
    </rPh>
    <rPh sb="17" eb="19">
      <t xml:space="preserve">ヒョウジシタサイニ </t>
    </rPh>
    <rPh sb="30" eb="32">
      <t xml:space="preserve">イチブ </t>
    </rPh>
    <rPh sb="33" eb="35">
      <t xml:space="preserve">ミキレテシマウ </t>
    </rPh>
    <rPh sb="41" eb="43">
      <t xml:space="preserve">イカノ </t>
    </rPh>
    <rPh sb="47" eb="48">
      <t xml:space="preserve">ガタ </t>
    </rPh>
    <rPh sb="51" eb="53">
      <t xml:space="preserve">カショ </t>
    </rPh>
    <rPh sb="62" eb="64">
      <t xml:space="preserve">カクダイ </t>
    </rPh>
    <rPh sb="64" eb="66">
      <t xml:space="preserve">ヒョウジ </t>
    </rPh>
    <rPh sb="74" eb="76">
      <t xml:space="preserve">ミギハシ </t>
    </rPh>
    <rPh sb="93" eb="95">
      <t xml:space="preserve">イチブ </t>
    </rPh>
    <rPh sb="96" eb="98">
      <t xml:space="preserve">ミキレテシマイマス </t>
    </rPh>
    <phoneticPr fontId="3"/>
  </si>
  <si>
    <t>ボタン型リンクの親要素となる li 要素に指定される CSS の幅指定に起因しています。
例えば、ウィンドウ幅の想定最小サイズを 320px とした上で問題がないように固定幅表示を避け、あわせてアイコンなどが文字と重ならないように調整を行なってください。</t>
    <rPh sb="3" eb="4">
      <t xml:space="preserve">ガタリンク </t>
    </rPh>
    <rPh sb="8" eb="11">
      <t xml:space="preserve">オヤヨウソ </t>
    </rPh>
    <rPh sb="18" eb="20">
      <t xml:space="preserve">ヨウソニ </t>
    </rPh>
    <rPh sb="21" eb="23">
      <t xml:space="preserve">シテイ </t>
    </rPh>
    <rPh sb="32" eb="33">
      <t xml:space="preserve">ハバ </t>
    </rPh>
    <rPh sb="33" eb="35">
      <t xml:space="preserve">シテイ </t>
    </rPh>
    <rPh sb="36" eb="38">
      <t xml:space="preserve">キイン </t>
    </rPh>
    <rPh sb="45" eb="46">
      <t xml:space="preserve">タトエバ </t>
    </rPh>
    <rPh sb="56" eb="58">
      <t xml:space="preserve">ソウテイ </t>
    </rPh>
    <rPh sb="58" eb="60">
      <t xml:space="preserve">サイショウサイズ </t>
    </rPh>
    <rPh sb="76" eb="78">
      <t xml:space="preserve">モンダイガナイヨウニ </t>
    </rPh>
    <rPh sb="84" eb="87">
      <t xml:space="preserve">コテイハバ </t>
    </rPh>
    <rPh sb="87" eb="89">
      <t xml:space="preserve">ヒョウジヲ </t>
    </rPh>
    <rPh sb="90" eb="91">
      <t xml:space="preserve">サケ </t>
    </rPh>
    <rPh sb="104" eb="106">
      <t xml:space="preserve">モジ </t>
    </rPh>
    <rPh sb="107" eb="108">
      <t xml:space="preserve">カサナラナイヨウニ </t>
    </rPh>
    <rPh sb="115" eb="117">
      <t xml:space="preserve">チョウセイ </t>
    </rPh>
    <phoneticPr fontId="3"/>
  </si>
  <si>
    <r>
      <rPr>
        <b/>
        <sz val="12"/>
        <color rgb="FF000000"/>
        <rFont val="游ゴシック"/>
        <family val="3"/>
        <charset val="128"/>
      </rPr>
      <t>アコーディオンUI では、名前や役割、開閉状態が適切に示されていない</t>
    </r>
    <r>
      <rPr>
        <sz val="12"/>
        <color indexed="8"/>
        <rFont val="游ゴシック"/>
        <family val="3"/>
        <charset val="128"/>
      </rPr>
      <t xml:space="preserve">
（共通課題 xx-020 に記載）</t>
    </r>
    <rPh sb="13" eb="15">
      <t xml:space="preserve">ナマエ </t>
    </rPh>
    <rPh sb="16" eb="18">
      <t xml:space="preserve">ヤクワリ </t>
    </rPh>
    <rPh sb="19" eb="21">
      <t xml:space="preserve">カイヘイ </t>
    </rPh>
    <rPh sb="21" eb="23">
      <t xml:space="preserve">ジョウタイ </t>
    </rPh>
    <rPh sb="24" eb="26">
      <t xml:space="preserve">テキセツニ </t>
    </rPh>
    <rPh sb="27" eb="28">
      <t xml:space="preserve">シメサレテイナイ </t>
    </rPh>
    <rPh sb="36" eb="40">
      <t xml:space="preserve">キョウツウカダイ </t>
    </rPh>
    <phoneticPr fontId="3"/>
  </si>
  <si>
    <t>「業務委託基本契約書」テキスト箇所
「第1条 （契約の目的）」テキスト箇所など
「&lt;解説&gt;」テキスト箇所など</t>
    <rPh sb="15" eb="17">
      <t xml:space="preserve">カショ </t>
    </rPh>
    <phoneticPr fontId="3"/>
  </si>
  <si>
    <r>
      <rPr>
        <b/>
        <sz val="12"/>
        <color rgb="FF000000"/>
        <rFont val="游ゴシック"/>
        <family val="3"/>
        <charset val="128"/>
      </rPr>
      <t xml:space="preserve">見出しと考えられる箇所で見出し要素を利用してない
</t>
    </r>
    <r>
      <rPr>
        <sz val="12"/>
        <color rgb="FF000000"/>
        <rFont val="游ゴシック"/>
        <family val="3"/>
        <charset val="128"/>
      </rPr>
      <t>以下にあげる箇所は、見た目から見出しに相当すると考えられますが、見出し要素を用いていません。
・業務委託基本契約書
・「第n条 （xxxxx）」と記される各箇条
　・第1条 （契約の目的）
　・第2条 （個別契約）　など
・グレー背景で各箇条内に含まれる箇所
　・&lt;解説&gt;
　・--検証期間について--　など
・一部の箇条内に含まれる「【サンプル】」から始まる箇所
　・【サンプル１】（通常の支払方法）　など</t>
    </r>
  </si>
  <si>
    <t>①以下が修正されていない。
・一部の箇条内に含まれる「【サンプル】」から始まる箇所
　・h5「【サンプル１】（通常の支払方法）」
②「--検証期間について--」がh4になっているが、h5ではないか</t>
  </si>
  <si>
    <t>指摘箇所には見出しレベルを順序立てた上で、適切な見出し要素を用いてください。
各箇所では、以下のように見出し要素を用いるのが適切と考えます。
・h3「業務委託基本契約書」
・「第n条 （xxxxx）」と記される各箇条
　・h4「第1条 （契約の目的）」
・グレー背景で各箇条内に含まれる箇所
　・h5「&lt;解説&gt;」
・一部の箇条内に含まれる「【サンプル】」から始まる箇所
　・h5「【サンプル１】（通常の支払方法）」</t>
  </si>
  <si>
    <t>「ダウンロード」見出し（2箇所）
「注意事項」見出し</t>
    <rPh sb="8" eb="10">
      <t xml:space="preserve">ミダシ </t>
    </rPh>
    <rPh sb="13" eb="15">
      <t xml:space="preserve">カショ </t>
    </rPh>
    <rPh sb="18" eb="22">
      <t xml:space="preserve">チュウイジコウ </t>
    </rPh>
    <rPh sb="23" eb="25">
      <t xml:space="preserve">ミダシ </t>
    </rPh>
    <phoneticPr fontId="3"/>
  </si>
  <si>
    <r>
      <rPr>
        <b/>
        <sz val="12"/>
        <color rgb="FF000000"/>
        <rFont val="游ゴシック"/>
        <family val="3"/>
        <charset val="128"/>
      </rPr>
      <t xml:space="preserve">【推奨】
見出しレベルを順序立てて用いていない
</t>
    </r>
    <r>
      <rPr>
        <sz val="12"/>
        <color rgb="FF000000"/>
        <rFont val="游ゴシック"/>
        <family val="3"/>
        <charset val="128"/>
      </rPr>
      <t>以下にあげる 2つの見出し箇所は h2 要素が用いられていますが、h2 要素に含まれるコンテンツ内に含まれる情報と考えられるため、コンテンツに準じた見出しレベルの設定ができていません。
・h2「ダウンロード」
また、ページ末尾に掲載される「注意事項」見出しでは h3 要素が用いられていますが、ページ内のコンテンツ全体にかかるものと考えられるため、こちらもコンテンツに準じた見出しレベルの設定ができていません。
・h3「注意事項」</t>
    </r>
    <rPh sb="0" eb="1">
      <t xml:space="preserve">ミダシ </t>
    </rPh>
    <rPh sb="7" eb="9">
      <t xml:space="preserve">テキセツ </t>
    </rPh>
    <rPh sb="27" eb="28">
      <t>🈚️</t>
    </rPh>
    <rPh sb="32" eb="33">
      <t xml:space="preserve">イカ </t>
    </rPh>
    <rPh sb="37" eb="39">
      <t xml:space="preserve">ミダシヨウソガ </t>
    </rPh>
    <rPh sb="43" eb="45">
      <t xml:space="preserve">リヨウサレテイマスガ </t>
    </rPh>
    <rPh sb="60" eb="62">
      <t xml:space="preserve">ヨウソトナッテオリ </t>
    </rPh>
    <rPh sb="63" eb="64">
      <t xml:space="preserve">フクマレル </t>
    </rPh>
    <rPh sb="72" eb="73">
      <t>🈚️</t>
    </rPh>
    <rPh sb="74" eb="75">
      <t xml:space="preserve">フクマレル </t>
    </rPh>
    <rPh sb="78" eb="80">
      <t xml:space="preserve">ジョウホウ </t>
    </rPh>
    <rPh sb="90" eb="92">
      <t xml:space="preserve">シュダイ </t>
    </rPh>
    <rPh sb="99" eb="101">
      <t xml:space="preserve">ヨウソ </t>
    </rPh>
    <rPh sb="104" eb="105">
      <t xml:space="preserve">モチイサレテイル </t>
    </rPh>
    <rPh sb="111" eb="113">
      <t xml:space="preserve">ミダシ </t>
    </rPh>
    <rPh sb="114" eb="116">
      <t xml:space="preserve">ヨウソ </t>
    </rPh>
    <rPh sb="136" eb="138">
      <t xml:space="preserve">マツビ </t>
    </rPh>
    <rPh sb="145" eb="149">
      <t xml:space="preserve">チュウイジコウ </t>
    </rPh>
    <rPh sb="150" eb="152">
      <t xml:space="preserve">ミダシ </t>
    </rPh>
    <rPh sb="159" eb="161">
      <t xml:space="preserve">ヨウソ </t>
    </rPh>
    <rPh sb="162" eb="163">
      <t xml:space="preserve">モチイラレテイマスガ </t>
    </rPh>
    <rPh sb="175" eb="176">
      <t>🈚️</t>
    </rPh>
    <rPh sb="182" eb="184">
      <t xml:space="preserve">ゼンタイ </t>
    </rPh>
    <rPh sb="191" eb="192">
      <t xml:space="preserve">カンガエラレルタメ </t>
    </rPh>
    <rPh sb="212" eb="214">
      <t xml:space="preserve">ミダシ </t>
    </rPh>
    <rPh sb="233" eb="237">
      <t xml:space="preserve">チュウイジコウ </t>
    </rPh>
    <phoneticPr fontId="3"/>
  </si>
  <si>
    <t>見出しレベルは順序立てて用いるようにしてください。
「ダウンロード」見出し箇所であれば、h2 要素である「業務委託基本契約書（解説付き）」などの中に含まれるため、h2 要素ではなく h3 要素を用いるのが適切と考えます。
「注意事項」見出し箇所はページ全体にかかる注意事項であれば、h2 要素である「業務委託基本契約書（解説付き）」と「秘密保持契約書（サンプル）」と並列となる h2 要素を用いるのが適切と考えます。</t>
    <rPh sb="0" eb="1">
      <t xml:space="preserve">ミダシレベル </t>
    </rPh>
    <rPh sb="7" eb="9">
      <t xml:space="preserve">ジュンジョ </t>
    </rPh>
    <rPh sb="9" eb="10">
      <t xml:space="preserve">タテテ </t>
    </rPh>
    <rPh sb="12" eb="13">
      <t xml:space="preserve">モチイル </t>
    </rPh>
    <rPh sb="34" eb="36">
      <t xml:space="preserve">ミダシ </t>
    </rPh>
    <rPh sb="37" eb="39">
      <t xml:space="preserve">カショ </t>
    </rPh>
    <rPh sb="47" eb="49">
      <t xml:space="preserve">ヨウソ </t>
    </rPh>
    <rPh sb="62" eb="64">
      <t xml:space="preserve">ヨウソヲ </t>
    </rPh>
    <rPh sb="65" eb="67">
      <t xml:space="preserve">リヨウ </t>
    </rPh>
    <rPh sb="72" eb="73">
      <t xml:space="preserve">ナカニ </t>
    </rPh>
    <rPh sb="74" eb="75">
      <t xml:space="preserve">フクマレルタメ </t>
    </rPh>
    <rPh sb="84" eb="86">
      <t xml:space="preserve">ヨウソ </t>
    </rPh>
    <rPh sb="91" eb="92">
      <t xml:space="preserve">カンガエマス </t>
    </rPh>
    <rPh sb="113" eb="117">
      <t xml:space="preserve">チュウイジコウ </t>
    </rPh>
    <rPh sb="118" eb="120">
      <t xml:space="preserve">ミダシ </t>
    </rPh>
    <rPh sb="121" eb="123">
      <t xml:space="preserve">カショ </t>
    </rPh>
    <rPh sb="133" eb="137">
      <t xml:space="preserve">チュウイジコウ </t>
    </rPh>
    <rPh sb="193" eb="195">
      <t xml:space="preserve">ヨウソヲ </t>
    </rPh>
    <phoneticPr fontId="3"/>
  </si>
  <si>
    <t>「業務委託基本契約書（解説付き）」配下のテキスト
「秘密保持契約書（サンプル）」配下のテキスト</t>
    <rPh sb="9" eb="11">
      <t xml:space="preserve">ミダシ </t>
    </rPh>
    <rPh sb="14" eb="16">
      <t xml:space="preserve">カショ </t>
    </rPh>
    <rPh sb="17" eb="19">
      <t>ハイカノ</t>
    </rPh>
    <rPh sb="27" eb="31">
      <t xml:space="preserve">チュウイジコウ </t>
    </rPh>
    <rPh sb="32" eb="34">
      <t xml:space="preserve">ミダシ </t>
    </rPh>
    <phoneticPr fontId="3"/>
  </si>
  <si>
    <t>以下が修正されていない。
・「秘密保持契約書」配下
　・「○○○○（以下「甲」という）と□□□□（以下「乙」という）は、〜」テキスト箇所
　・「本契約は、委託業務に関し、甲及び乙が相手方当事者に〜」テキスト箇所</t>
  </si>
  <si>
    <t>文章を示す箇所では p 要素、リストを示す箇所では ul/li 要素や ol/li 要素を用いてください。</t>
    <rPh sb="0" eb="1">
      <t xml:space="preserve">ブンショウヲ </t>
    </rPh>
    <rPh sb="2" eb="3">
      <t xml:space="preserve">シメスカショ </t>
    </rPh>
    <rPh sb="11" eb="13">
      <t xml:space="preserve">ヨウソ </t>
    </rPh>
    <rPh sb="20" eb="22">
      <t xml:space="preserve">カショ </t>
    </rPh>
    <rPh sb="39" eb="41">
      <t xml:space="preserve">ヨウソ </t>
    </rPh>
    <rPh sb="44" eb="45">
      <t xml:space="preserve">モチイテクダサイ </t>
    </rPh>
    <phoneticPr fontId="3"/>
  </si>
  <si>
    <r>
      <rPr>
        <b/>
        <sz val="12"/>
        <color rgb="FF000000"/>
        <rFont val="游ゴシック"/>
        <family val="3"/>
        <charset val="128"/>
      </rPr>
      <t>デバイス文字のコントラスト比が確保されていない</t>
    </r>
    <r>
      <rPr>
        <sz val="12"/>
        <color rgb="FF000000"/>
        <rFont val="游ゴシック"/>
        <family val="3"/>
        <charset val="128"/>
      </rPr>
      <t xml:space="preserve">
以下の箇所では、文字と背景色のコントラストが 4.5 : 1 以下となっています。
・白文字 / 青背景（ 2.5 : 1 ）
　・「業務委託基本契約書（解説付き）」リンク　など</t>
    </r>
    <rPh sb="15" eb="17">
      <t xml:space="preserve">カクホサレテイナイ </t>
    </rPh>
    <rPh sb="24" eb="26">
      <t xml:space="preserve">イカ </t>
    </rPh>
    <rPh sb="27" eb="29">
      <t xml:space="preserve">カショ </t>
    </rPh>
    <rPh sb="35" eb="38">
      <t xml:space="preserve">ハイケイイロ </t>
    </rPh>
    <rPh sb="55" eb="57">
      <t xml:space="preserve">イカ </t>
    </rPh>
    <rPh sb="67" eb="68">
      <t>ミドリ</t>
    </rPh>
    <rPh sb="73" eb="74">
      <t xml:space="preserve">アオ </t>
    </rPh>
    <phoneticPr fontId="3"/>
  </si>
  <si>
    <r>
      <rPr>
        <b/>
        <sz val="12"/>
        <color rgb="FF000000"/>
        <rFont val="游ゴシック"/>
        <family val="3"/>
        <charset val="128"/>
      </rPr>
      <t>開閉を示す UI のコントラストが確保されていない</t>
    </r>
    <r>
      <rPr>
        <sz val="12"/>
        <color rgb="FF000000"/>
        <rFont val="游ゴシック"/>
        <family val="3"/>
        <charset val="128"/>
      </rPr>
      <t xml:space="preserve">
（共通課題 xx-018 に記載</t>
    </r>
    <rPh sb="0" eb="2">
      <t xml:space="preserve">カイヘイヲ </t>
    </rPh>
    <rPh sb="3" eb="4">
      <t xml:space="preserve">シメス </t>
    </rPh>
    <rPh sb="25" eb="26">
      <t xml:space="preserve">カクホサレテイナイ </t>
    </rPh>
    <rPh sb="27" eb="31">
      <t xml:space="preserve">キョウツウカダイ </t>
    </rPh>
    <phoneticPr fontId="3"/>
  </si>
  <si>
    <t>***</t>
    <phoneticPr fontId="3"/>
  </si>
  <si>
    <t>2.4.11  隠されないフォーカス (最低限)</t>
    <phoneticPr fontId="3"/>
  </si>
  <si>
    <t>2.5.7 ドラッグ動作</t>
    <phoneticPr fontId="3"/>
  </si>
  <si>
    <t>2.5.8 ターゲットのサイズ (最低限)</t>
    <phoneticPr fontId="3"/>
  </si>
  <si>
    <t>3.2.6 一貫したヘルプ</t>
    <phoneticPr fontId="3"/>
  </si>
  <si>
    <t>3.3.7 冗長な入力項目</t>
    <phoneticPr fontId="3"/>
  </si>
  <si>
    <t>3.3.8 アクセシブルな認証 (最低限)</t>
    <phoneticPr fontId="3"/>
  </si>
  <si>
    <r>
      <rPr>
        <b/>
        <sz val="12"/>
        <color rgb="FF000000"/>
        <rFont val="游ゴシック"/>
        <family val="3"/>
        <charset val="128"/>
      </rPr>
      <t>【推奨】
コンテンツが見切れてしまい、情報が正しく取得できなくなる</t>
    </r>
    <r>
      <rPr>
        <sz val="12"/>
        <color indexed="8"/>
        <rFont val="游ゴシック"/>
        <family val="3"/>
        <charset val="128"/>
      </rPr>
      <t xml:space="preserve">
ウィンドウ幅を 1150px 未満にした場合（1280px 幅の表示時に 125% 〜 150% ズーム表示した場合）、ウィンドウに収まらないコンテンツの右端が見切れてしまいます。
ウィンドウには横スクロールバーも表示されないため、見切れた箇所についての情報取得 / 機能の利用ができない状態となります。</t>
    </r>
    <rPh sb="1" eb="3">
      <t xml:space="preserve">スイショウ </t>
    </rPh>
    <rPh sb="10" eb="12">
      <t xml:space="preserve">ミキレテシマイ </t>
    </rPh>
    <rPh sb="18" eb="20">
      <t xml:space="preserve">ジョウホウガ </t>
    </rPh>
    <rPh sb="21" eb="22">
      <t xml:space="preserve">タダシク </t>
    </rPh>
    <rPh sb="24" eb="26">
      <t xml:space="preserve">シュトク </t>
    </rPh>
    <rPh sb="38" eb="39">
      <t xml:space="preserve">ハバ </t>
    </rPh>
    <rPh sb="48" eb="50">
      <t xml:space="preserve">ミマン </t>
    </rPh>
    <rPh sb="63" eb="64">
      <t xml:space="preserve">ハバ </t>
    </rPh>
    <rPh sb="65" eb="67">
      <t xml:space="preserve">ヒョウジ </t>
    </rPh>
    <rPh sb="67" eb="68">
      <t xml:space="preserve">ジニ </t>
    </rPh>
    <rPh sb="85" eb="87">
      <t xml:space="preserve">ヒョウジ </t>
    </rPh>
    <rPh sb="89" eb="91">
      <t xml:space="preserve">バアイ </t>
    </rPh>
    <rPh sb="99" eb="100">
      <t xml:space="preserve">オサマラナイ </t>
    </rPh>
    <rPh sb="110" eb="112">
      <t xml:space="preserve">ウタン </t>
    </rPh>
    <rPh sb="131" eb="132">
      <t xml:space="preserve">ヨコスクロース </t>
    </rPh>
    <rPh sb="140" eb="142">
      <t xml:space="preserve">ヒョウジサレル </t>
    </rPh>
    <rPh sb="149" eb="151">
      <t xml:space="preserve">ミキレタ </t>
    </rPh>
    <rPh sb="153" eb="155">
      <t xml:space="preserve">カショ </t>
    </rPh>
    <rPh sb="160" eb="162">
      <t xml:space="preserve">ジョウホウ </t>
    </rPh>
    <rPh sb="162" eb="164">
      <t xml:space="preserve">シュトク </t>
    </rPh>
    <rPh sb="167" eb="169">
      <t xml:space="preserve">キノウ </t>
    </rPh>
    <rPh sb="177" eb="179">
      <t xml:space="preserve">ジョウタイ </t>
    </rPh>
    <phoneticPr fontId="2"/>
  </si>
  <si>
    <t>header 要素や h1 要素、main 要素などといったページの概観を構成する主要な要素などに対して固定幅を指定していることに起因します。
メディアクエリの利用や min-width/max-width の指定、可変幅に対するデザイン調整を行い、利用者による拡大操作時においても、情報が取得できなくなることがないように調整してください。</t>
    <rPh sb="0" eb="2">
      <t xml:space="preserve">リヨウシャ </t>
    </rPh>
    <rPh sb="5" eb="7">
      <t xml:space="preserve">カクダイ </t>
    </rPh>
    <rPh sb="7" eb="9">
      <t xml:space="preserve">ソウサ </t>
    </rPh>
    <rPh sb="19" eb="21">
      <t xml:space="preserve">ミキレナイヨウニシテクダサイ </t>
    </rPh>
    <rPh sb="41" eb="43">
      <t xml:space="preserve">ヨウソ </t>
    </rPh>
    <rPh sb="49" eb="51">
      <t xml:space="preserve">ヨウソ </t>
    </rPh>
    <rPh sb="52" eb="55">
      <t xml:space="preserve">コテイハバヲ </t>
    </rPh>
    <rPh sb="56" eb="58">
      <t xml:space="preserve">シテイ </t>
    </rPh>
    <rPh sb="65" eb="67">
      <t xml:space="preserve">キイン </t>
    </rPh>
    <rPh sb="71" eb="72">
      <t xml:space="preserve">ヨウソ </t>
    </rPh>
    <rPh sb="108" eb="110">
      <t xml:space="preserve">リヨウ </t>
    </rPh>
    <rPh sb="110" eb="111">
      <t xml:space="preserve">ハバ </t>
    </rPh>
    <rPh sb="119" eb="121">
      <t xml:space="preserve">チョウセイヲ </t>
    </rPh>
    <rPh sb="122" eb="123">
      <t xml:space="preserve">オコナイ </t>
    </rPh>
    <rPh sb="125" eb="128">
      <t xml:space="preserve">リヨウシャ </t>
    </rPh>
    <rPh sb="131" eb="133">
      <t xml:space="preserve">カクダイ </t>
    </rPh>
    <rPh sb="133" eb="135">
      <t xml:space="preserve">ソウサ </t>
    </rPh>
    <rPh sb="135" eb="136">
      <t xml:space="preserve">ジ </t>
    </rPh>
    <rPh sb="142" eb="144">
      <t xml:space="preserve">ジョウホウ </t>
    </rPh>
    <rPh sb="145" eb="147">
      <t xml:space="preserve">シュトク </t>
    </rPh>
    <rPh sb="161" eb="163">
      <t xml:space="preserve">チョウセイ カヘンハバ  </t>
    </rPh>
    <phoneticPr fontId="2"/>
  </si>
  <si>
    <r>
      <rPr>
        <sz val="12"/>
        <color rgb="FF000000"/>
        <rFont val="游ゴシック"/>
        <family val="3"/>
        <charset val="128"/>
      </rPr>
      <t xml:space="preserve">最初の&lt;div role="dialog" aria-modal="true"&gt;以外、赤字の記述が追記されてなかった。
</t>
    </r>
    <r>
      <rPr>
        <b/>
        <sz val="12"/>
        <color rgb="FF000000"/>
        <rFont val="游ゴシック"/>
        <family val="3"/>
        <charset val="128"/>
      </rPr>
      <t xml:space="preserve">[2024/12/01 : 秋山] NG
</t>
    </r>
    <r>
      <rPr>
        <sz val="12"/>
        <color rgb="FF000000"/>
        <rFont val="游ゴシック"/>
        <family val="3"/>
        <charset val="128"/>
      </rPr>
      <t>笹原さん記載通り。
以下の対応ができていない。
・a要素に対して
　・aria-expanded属性
　・aria-controls属性
・a要素内のspan要素に対して
　・role属性
　・aria-label属性
・開閉対象となる要素に対して
　・id属性</t>
    </r>
  </si>
  <si>
    <r>
      <rPr>
        <sz val="12"/>
        <color rgb="FF000000"/>
        <rFont val="游ゴシック"/>
        <family val="3"/>
        <charset val="128"/>
      </rPr>
      <t xml:space="preserve">ページNo.10のみアコーディオンの「＋」「ー」の色が青（#93CBD9）で背景とのコントラスト比が1.58：1となっている
※他のページは「＋」「ー」の色#0080A9となっておりコントラストが確保されている
</t>
    </r>
    <r>
      <rPr>
        <b/>
        <sz val="12"/>
        <color rgb="FF000000"/>
        <rFont val="游ゴシック"/>
        <family val="3"/>
        <charset val="128"/>
      </rPr>
      <t xml:space="preserve">[2024/12/01 : 秋山] OK
</t>
    </r>
    <r>
      <rPr>
        <sz val="12"/>
        <color rgb="FF000000"/>
        <rFont val="游ゴシック"/>
        <family val="3"/>
        <charset val="128"/>
      </rPr>
      <t>No.10 のアコーディオンの「+」「-」も青（#0080A9）となっていることを確認。
背景とのコントラスト比が 4:1 なので OK。
（キャッシュだったのかも）</t>
    </r>
  </si>
  <si>
    <r>
      <rPr>
        <sz val="12"/>
        <color rgb="FF000000"/>
        <rFont val="游ゴシック"/>
        <family val="3"/>
        <charset val="128"/>
      </rPr>
      <t xml:space="preserve">フォーカス当たり開閉できるのですが、アコーディオン内の見出しがスクリーンリーダーに読み上げられませんでした。
対象ページ例）No.19：https://i-c-e.jp/tool/production/sow.html
</t>
    </r>
    <r>
      <rPr>
        <b/>
        <sz val="12"/>
        <color rgb="FF000000"/>
        <rFont val="游ゴシック"/>
        <family val="3"/>
        <charset val="128"/>
      </rPr>
      <t xml:space="preserve">[2024/12/01 : 秋山] OK
</t>
    </r>
    <r>
      <rPr>
        <sz val="12"/>
        <color rgb="FF000000"/>
        <rFont val="游ゴシック"/>
        <family val="3"/>
        <charset val="128"/>
      </rPr>
      <t>No.19 のページにて button 要素内のテキストが読み上げられることを確認。
「2.1.1 キーボード」としては OK。
（本箇所は tab フォーカスで移動した際には「見出し」的には読まれない）</t>
    </r>
  </si>
  <si>
    <r>
      <rPr>
        <sz val="12"/>
        <color rgb="FF000000"/>
        <rFont val="游ゴシック"/>
        <family val="3"/>
        <charset val="128"/>
      </rPr>
      <t xml:space="preserve">カルーセルは自動再生でなくなっているが、SCROLL箇所は特に変わっていない
</t>
    </r>
    <r>
      <rPr>
        <b/>
        <sz val="12"/>
        <color rgb="FF000000"/>
        <rFont val="游ゴシック"/>
        <family val="3"/>
        <charset val="128"/>
      </rPr>
      <t xml:space="preserve">[2024/12/01 : 秋山] NG
</t>
    </r>
    <r>
      <rPr>
        <sz val="12"/>
        <color rgb="FF000000"/>
        <rFont val="游ゴシック"/>
        <family val="3"/>
        <charset val="128"/>
      </rPr>
      <t>笹原さん指摘通り、SCROLL箇所のアニメーションの調整ができていない。</t>
    </r>
  </si>
  <si>
    <r>
      <rPr>
        <sz val="12"/>
        <color rgb="FF000000"/>
        <rFont val="游ゴシック"/>
        <family val="3"/>
        <charset val="128"/>
      </rPr>
      <t xml:space="preserve">修正が見られなかった
</t>
    </r>
    <r>
      <rPr>
        <b/>
        <sz val="12"/>
        <color rgb="FF000000"/>
        <rFont val="游ゴシック"/>
        <family val="3"/>
        <charset val="128"/>
      </rPr>
      <t xml:space="preserve">[2024/12/01 : 秋山] NG
</t>
    </r>
    <r>
      <rPr>
        <sz val="12"/>
        <color rgb="FF000000"/>
        <rFont val="游ゴシック"/>
        <family val="3"/>
        <charset val="128"/>
      </rPr>
      <t>反映確認できず。
意図的な見送りか否か要確認。</t>
    </r>
  </si>
  <si>
    <t>[2024/11/29 : 秋山]
「該当の達成基準を満たさない」とした上で見送り。</t>
  </si>
  <si>
    <r>
      <rPr>
        <sz val="12"/>
        <color rgb="FF000000"/>
        <rFont val="游ゴシック"/>
        <family val="3"/>
        <charset val="128"/>
      </rPr>
      <t xml:space="preserve">問題なさそうと思いつつ、記述が違ったので念のため。
</t>
    </r>
    <r>
      <rPr>
        <b/>
        <sz val="12"/>
        <color rgb="FF000000"/>
        <rFont val="游ゴシック"/>
        <family val="3"/>
        <charset val="128"/>
      </rPr>
      <t xml:space="preserve">--FORKさんの記述--
</t>
    </r>
    <r>
      <rPr>
        <sz val="12"/>
        <color rgb="FF000000"/>
        <rFont val="游ゴシック"/>
        <family val="3"/>
        <charset val="128"/>
      </rPr>
      <t>&lt;nav aria-label="ページネーション"&gt;
&lt;ul class="pagination" &gt;
&lt;li class="disabled number"&gt;&amp;lt;&amp;lt;&lt;/li&gt;
（略）
[2024/11/29 : 秋山]
本修正内容で OK です。</t>
    </r>
  </si>
  <si>
    <t>[2024/11/29 : 秋山]
「ページャーを用いた 2ページ目以降にて、該当の達成基準を満たさない」とした上で見送り。</t>
  </si>
  <si>
    <r>
      <rPr>
        <b/>
        <sz val="12"/>
        <color rgb="FF000000"/>
        <rFont val="游ゴシック"/>
        <family val="3"/>
        <charset val="128"/>
      </rPr>
      <t xml:space="preserve">[2024/12/01 : 秋山] NG
</t>
    </r>
    <r>
      <rPr>
        <sz val="12"/>
        <color rgb="FF000000"/>
        <rFont val="游ゴシック"/>
        <family val="3"/>
        <charset val="128"/>
      </rPr>
      <t xml:space="preserve">下記 2点以外は対応できている。
</t>
    </r>
    <r>
      <rPr>
        <b/>
        <sz val="12"/>
        <color rgb="FF000000"/>
        <rFont val="游ゴシック"/>
        <family val="3"/>
        <charset val="128"/>
      </rPr>
      <t xml:space="preserve">1: aria-epanded 属性値の制御
</t>
    </r>
    <r>
      <rPr>
        <sz val="12"/>
        <color rgb="FF000000"/>
        <rFont val="游ゴシック"/>
        <family val="3"/>
        <charset val="128"/>
      </rPr>
      <t xml:space="preserve">開閉箇所となる button要素の aria-expanded属性の調整ができてない。
以下のように開閉状態にあわせて値を変更する。
・閉じている状態：aria-expanded="falase"
・開いている状態：aria-expanded="true"
</t>
    </r>
    <r>
      <rPr>
        <b/>
        <sz val="12"/>
        <color rgb="FF000000"/>
        <rFont val="游ゴシック"/>
        <family val="3"/>
        <charset val="128"/>
      </rPr>
      <t xml:space="preserve">2: 矢印キーでの操作
</t>
    </r>
    <r>
      <rPr>
        <sz val="12"/>
        <color rgb="FF000000"/>
        <rFont val="游ゴシック"/>
        <family val="3"/>
        <charset val="128"/>
      </rPr>
      <t>矢印キーでの操作も対応できてなかったが、必須ではないと考えるため見送りとして良い。
この点が対応できないことで 4.1.2 を NG とはしない。
--- 
また「属性を付与できない」とした箇所が把握できなかった。
ぱっとみて、aria-expanded属性箇所以外は改善案通りに実施しているように思えるが、念の為確認したほうが良いかも。</t>
    </r>
  </si>
  <si>
    <r>
      <rPr>
        <b/>
        <sz val="12"/>
        <color rgb="FF000000"/>
        <rFont val="游ゴシック"/>
        <family val="3"/>
        <charset val="128"/>
      </rPr>
      <t xml:space="preserve">[2024/12/01 : 秋山] NG
</t>
    </r>
    <r>
      <rPr>
        <sz val="12"/>
        <color rgb="FF000000"/>
        <rFont val="游ゴシック"/>
        <family val="3"/>
        <charset val="128"/>
      </rPr>
      <t>xx-016 同様に、今回見送りとする旨了解です。</t>
    </r>
  </si>
  <si>
    <r>
      <rPr>
        <sz val="12"/>
        <color rgb="FF000000"/>
        <rFont val="游ゴシック"/>
        <family val="3"/>
        <charset val="128"/>
      </rPr>
      <t xml:space="preserve">以下のみ修正がコントラスト比が保てていない。
・青文字 / グレー背景（ 3.99 : 1 ）
　・過去の活動報告を見るのリンク部分（「主な活動」の内）
</t>
    </r>
    <r>
      <rPr>
        <b/>
        <sz val="12"/>
        <color rgb="FF000000"/>
        <rFont val="游ゴシック"/>
        <family val="3"/>
        <charset val="128"/>
      </rPr>
      <t xml:space="preserve">[2024/12/01 : 秋山] NG
</t>
    </r>
    <r>
      <rPr>
        <sz val="12"/>
        <color rgb="FF000000"/>
        <rFont val="游ゴシック"/>
        <family val="3"/>
        <charset val="128"/>
      </rPr>
      <t xml:space="preserve">笹原さん指摘通り、「主な活動」箇所のコントラスト確保できないことを確認。
</t>
    </r>
    <r>
      <rPr>
        <sz val="12"/>
        <color rgb="FF000000"/>
        <rFont val="游ゴシック"/>
        <family val="3"/>
        <charset val="128"/>
      </rPr>
      <t xml:space="preserve">文字色と背景色の組み合わせパターンの検討漏れにも思う。
</t>
    </r>
    <r>
      <rPr>
        <sz val="12"/>
        <color rgb="FF000000"/>
        <rFont val="游ゴシック"/>
        <family val="3"/>
        <charset val="128"/>
      </rPr>
      <t>要先方確認。</t>
    </r>
  </si>
  <si>
    <r>
      <rPr>
        <sz val="12"/>
        <color rgb="FF000000"/>
        <rFont val="游ゴシック"/>
        <family val="3"/>
        <charset val="128"/>
      </rPr>
      <t xml:space="preserve">「詳しく見る」の方は解消されているが、「過去の活動報告を見る」は変化なし
</t>
    </r>
    <r>
      <rPr>
        <b/>
        <sz val="12"/>
        <color rgb="FF000000"/>
        <rFont val="游ゴシック"/>
        <family val="3"/>
        <charset val="128"/>
      </rPr>
      <t xml:space="preserve">[2024/12/01 : 秋山] NG
</t>
    </r>
    <r>
      <rPr>
        <sz val="12"/>
        <color rgb="FF000000"/>
        <rFont val="游ゴシック"/>
        <family val="3"/>
        <charset val="128"/>
      </rPr>
      <t>笹原さん指摘通り。
意図的な見送りか否かを要確認。</t>
    </r>
  </si>
  <si>
    <t>課題ID:02-004と同様
[2024/11/29 : 秋山]
ID:02-004と同様、本修正内容で OK です。</t>
  </si>
  <si>
    <r>
      <rPr>
        <sz val="12"/>
        <color rgb="FF000000"/>
        <rFont val="游ゴシック"/>
        <family val="3"/>
        <charset val="128"/>
      </rPr>
      <t xml:space="preserve">記述が異なっていた
&lt;li class="widget__list__item" role="none"&gt;&lt;a 　href="/news/archives/category/topic"&gt;TOPIC&lt;/a&gt;&lt;/li&gt;
※role="menuitem" の記述がない
</t>
    </r>
    <r>
      <rPr>
        <b/>
        <sz val="12"/>
        <color rgb="FF000000"/>
        <rFont val="游ゴシック"/>
        <family val="3"/>
        <charset val="128"/>
      </rPr>
      <t xml:space="preserve">[2024/12/01 : 秋山] NG
</t>
    </r>
    <r>
      <rPr>
        <sz val="12"/>
        <color rgb="FF000000"/>
        <rFont val="游ゴシック"/>
        <family val="3"/>
        <charset val="128"/>
      </rPr>
      <t>下記 2点で NG 。
・button要素の aria-expanded 属性値が、開閉状態にあわせて変化しない。 (*1)
・a要素に対してrole="menuitem" がない。
*1 : aria-expanded 属性の制御については、ID 02-011 にて記載。</t>
    </r>
  </si>
  <si>
    <t>[2024/12/01 : 秋山]
xx-016 同様に見送りで OK。</t>
  </si>
  <si>
    <r>
      <rPr>
        <sz val="12"/>
        <color rgb="FF000000"/>
        <rFont val="游ゴシック"/>
        <family val="3"/>
        <charset val="128"/>
      </rPr>
      <t xml:space="preserve">h3は設定されたが、h4の設定がされていない
</t>
    </r>
    <r>
      <rPr>
        <b/>
        <sz val="12"/>
        <color rgb="FF000000"/>
        <rFont val="游ゴシック"/>
        <family val="3"/>
        <charset val="128"/>
      </rPr>
      <t xml:space="preserve">[2024/12/01 : 秋山] NG
</t>
    </r>
    <r>
      <rPr>
        <sz val="12"/>
        <color rgb="FF000000"/>
        <rFont val="游ゴシック"/>
        <family val="3"/>
        <charset val="128"/>
      </rPr>
      <t>笹原さん指摘通り h4 が用いられていない。
構造的には h4 に思われるため NG としたい。
意図的な見送りか要確認。</t>
    </r>
  </si>
  <si>
    <r>
      <rPr>
        <b/>
        <sz val="12"/>
        <color rgb="FF000000"/>
        <rFont val="游ゴシック"/>
        <family val="3"/>
        <charset val="128"/>
      </rPr>
      <t xml:space="preserve">[2024/12/01 : 秋山] OK
</t>
    </r>
    <r>
      <rPr>
        <sz val="12"/>
        <color rgb="FF000000"/>
        <rFont val="游ゴシック"/>
        <family val="3"/>
        <charset val="128"/>
      </rPr>
      <t>以下のように実施していると思えるので OK。
・塗り背景 / 白文字　：　関係大
・白背景 / 色文字 / 点線　：　関係小
・白背景 / グレー文字　：　該当表記削除</t>
    </r>
  </si>
  <si>
    <r>
      <rPr>
        <sz val="12"/>
        <color rgb="FF000000"/>
        <rFont val="游ゴシック"/>
        <family val="3"/>
        <charset val="128"/>
      </rPr>
      <t xml:space="preserve">このページだけアコーディオンの「＋」「ー」の色が青（#93CBD9）で背景のグレー（#E9F3F6）とのコントラスト比が1.58：1となっている
※他のページは「＋」「ー」の色#0080A9となっておりコントラストが確保されている
</t>
    </r>
    <r>
      <rPr>
        <b/>
        <sz val="12"/>
        <color rgb="FF000000"/>
        <rFont val="游ゴシック"/>
        <family val="3"/>
        <charset val="128"/>
      </rPr>
      <t xml:space="preserve">[2024/12/01 : 秋山] OK
</t>
    </r>
    <r>
      <rPr>
        <sz val="12"/>
        <color rgb="FF000000"/>
        <rFont val="游ゴシック"/>
        <family val="3"/>
        <charset val="128"/>
      </rPr>
      <t>h3 箇所のアコーディオンの「+」「-」は #0080A9 となっていた。
背景色とのコントラストが 4:1 なので OK。
（笹原さん確認時はキャッシュ？）</t>
    </r>
  </si>
  <si>
    <t>[2024/11/29 : 秋山]
見送りとしたい。</t>
  </si>
  <si>
    <t>①以下が修正されていない。
・一部の箇条内に含まれる「【サンプル】」から始まる箇所
　・h5「【サンプル１】（通常の支払方法）」
②「--検証期間について--」がh4になっているが、h5ではないか
[2024/11/29 : 秋山] NG
2点とも、笹原さん指摘通り。
2点、見送り要因を確認した方が良いかも。
・1 について
意図的な見送りかを確認。（対応が難しい、など）
・2 について
h5 にした方が良さそうに思えているが、「コンテンツオーナーとして h4 が正しい」とするのであれば、h4 としても良い。</t>
  </si>
  <si>
    <r>
      <rPr>
        <sz val="12"/>
        <color rgb="FF000000"/>
        <rFont val="游ゴシック"/>
        <family val="3"/>
        <charset val="128"/>
      </rPr>
      <t xml:space="preserve">1つ目の「ダウンロード」がh2のままでh3になっていない。
</t>
    </r>
    <r>
      <rPr>
        <b/>
        <sz val="12"/>
        <color rgb="FF000000"/>
        <rFont val="游ゴシック"/>
        <family val="3"/>
        <charset val="128"/>
      </rPr>
      <t xml:space="preserve">[2024/12/01 : 秋山] NG
</t>
    </r>
    <r>
      <rPr>
        <sz val="12"/>
        <color rgb="FF000000"/>
        <rFont val="游ゴシック"/>
        <family val="3"/>
        <charset val="128"/>
      </rPr>
      <t>笹原さん指摘通り。対応漏れだと思う。</t>
    </r>
  </si>
  <si>
    <r>
      <rPr>
        <sz val="12"/>
        <color rgb="FF000000"/>
        <rFont val="游ゴシック"/>
        <family val="3"/>
        <charset val="128"/>
      </rPr>
      <t xml:space="preserve">以下が修正されていない。
・「秘密保持契約書」配下
　・「○○○○（以下「甲」という）と□□□□（以下「乙」という）は、〜」テキスト箇所
　・「本契約は、委託業務に関し、甲及び乙が相手方当事者に〜」テキスト箇所
</t>
    </r>
    <r>
      <rPr>
        <b/>
        <sz val="12"/>
        <color rgb="FF000000"/>
        <rFont val="游ゴシック"/>
        <family val="3"/>
        <charset val="128"/>
      </rPr>
      <t xml:space="preserve">[2024/12/01 : 秋山] NG
</t>
    </r>
    <r>
      <rPr>
        <sz val="12"/>
        <color rgb="FF000000"/>
        <rFont val="游ゴシック"/>
        <family val="3"/>
        <charset val="128"/>
      </rPr>
      <t>笹原さん指摘通り。対応漏れだと思う。</t>
    </r>
  </si>
  <si>
    <r>
      <rPr>
        <sz val="12"/>
        <color rgb="FF000000"/>
        <rFont val="游ゴシック"/>
        <family val="3"/>
        <charset val="128"/>
      </rPr>
      <t xml:space="preserve">以下のボタン型リンク箇所が対象だと思われるが、修正されていない。
・業務委託基本契約書（解説付き）
・秘密保持契約書（サンプル）　
</t>
    </r>
    <r>
      <rPr>
        <b/>
        <sz val="12"/>
        <color rgb="FF000000"/>
        <rFont val="游ゴシック"/>
        <family val="3"/>
        <charset val="128"/>
      </rPr>
      <t xml:space="preserve">[2024/12/01 : 秋山] NG
</t>
    </r>
    <r>
      <rPr>
        <sz val="12"/>
        <color rgb="FF000000"/>
        <rFont val="游ゴシック"/>
        <family val="3"/>
        <charset val="128"/>
      </rPr>
      <t>笹原さん指摘通り、改善できていない。
（ボタン型リンク箇所で課題箇所はあってます）</t>
    </r>
  </si>
  <si>
    <t>【参考】修正優先順位判断 - I.C.E. 公式サイトウェブアクセシビリティ評価（2024）</t>
    <rPh sb="4" eb="6">
      <t xml:space="preserve">シュウセイ </t>
    </rPh>
    <phoneticPr fontId="1"/>
  </si>
  <si>
    <t>判断の概要、抽出例</t>
    <rPh sb="0" eb="2">
      <t xml:space="preserve">ハンダン </t>
    </rPh>
    <rPh sb="3" eb="5">
      <t xml:space="preserve">ガイヨウ </t>
    </rPh>
    <rPh sb="6" eb="8">
      <t xml:space="preserve">チュウシュツ </t>
    </rPh>
    <rPh sb="8" eb="9">
      <t xml:space="preserve">レイ </t>
    </rPh>
    <phoneticPr fontId="3"/>
  </si>
  <si>
    <t>課題数</t>
    <rPh sb="0" eb="2">
      <t xml:space="preserve">カダイ </t>
    </rPh>
    <rPh sb="2" eb="3">
      <t xml:space="preserve">モンダイスウ </t>
    </rPh>
    <phoneticPr fontId="3"/>
  </si>
  <si>
    <t>推奨改善指摘数</t>
    <rPh sb="0" eb="2">
      <t xml:space="preserve">カダイ </t>
    </rPh>
    <rPh sb="2" eb="3">
      <t xml:space="preserve">モンダイスウ </t>
    </rPh>
    <phoneticPr fontId="3"/>
  </si>
  <si>
    <t>WCAG 2.0
レベルA</t>
    <phoneticPr fontId="3"/>
  </si>
  <si>
    <r>
      <t xml:space="preserve">WCAG 2.0 レベルA に該当する課題。
</t>
    </r>
    <r>
      <rPr>
        <sz val="12"/>
        <color rgb="FF000000"/>
        <rFont val="游ゴシック"/>
        <family val="3"/>
        <charset val="128"/>
      </rPr>
      <t>（JIS X 8341-3:2016 レベルA に該当する課題）</t>
    </r>
    <rPh sb="15" eb="17">
      <t xml:space="preserve">ガイトウスル </t>
    </rPh>
    <rPh sb="19" eb="21">
      <t xml:space="preserve">カダイ </t>
    </rPh>
    <rPh sb="48" eb="50">
      <t xml:space="preserve">ガイトウ </t>
    </rPh>
    <rPh sb="52" eb="54">
      <t xml:space="preserve">カダイ </t>
    </rPh>
    <phoneticPr fontId="3"/>
  </si>
  <si>
    <t>WCAG 2.0
レベルAA</t>
    <rPh sb="0" eb="1">
      <t xml:space="preserve">ナカ </t>
    </rPh>
    <rPh sb="2" eb="3">
      <t xml:space="preserve">タカイ </t>
    </rPh>
    <phoneticPr fontId="3"/>
  </si>
  <si>
    <r>
      <t xml:space="preserve">WCAG 2.0 レベルAA に該当する課題
</t>
    </r>
    <r>
      <rPr>
        <sz val="12"/>
        <color rgb="FF000000"/>
        <rFont val="游ゴシック"/>
        <family val="3"/>
        <charset val="128"/>
      </rPr>
      <t>（JIS X 8341-3:2016 レベルAA に該当する課題）</t>
    </r>
    <rPh sb="3" eb="5">
      <t xml:space="preserve">カンスイ </t>
    </rPh>
    <rPh sb="6" eb="7">
      <t xml:space="preserve">コンナンニ </t>
    </rPh>
    <rPh sb="20" eb="22">
      <t xml:space="preserve">カダイ </t>
    </rPh>
    <phoneticPr fontId="3"/>
  </si>
  <si>
    <t>WCAG 2.1
レベルA
（追加分のみ）</t>
    <phoneticPr fontId="3"/>
  </si>
  <si>
    <r>
      <t xml:space="preserve">WCAG 2.1 レベルA に該当する課題
</t>
    </r>
    <r>
      <rPr>
        <sz val="12"/>
        <color rgb="FF000000"/>
        <rFont val="游ゴシック"/>
        <family val="3"/>
        <charset val="128"/>
      </rPr>
      <t>（JIS X 8341-3:2016 では要求されない課題）</t>
    </r>
    <rPh sb="0" eb="1">
      <t xml:space="preserve">コンナンニ </t>
    </rPh>
    <rPh sb="14" eb="16">
      <t xml:space="preserve">カダイ </t>
    </rPh>
    <rPh sb="43" eb="45">
      <t xml:space="preserve">ヨウキュウ </t>
    </rPh>
    <rPh sb="49" eb="51">
      <t xml:space="preserve">カダイ </t>
    </rPh>
    <phoneticPr fontId="3"/>
  </si>
  <si>
    <t>WCAG 2.1
レベルAA
（追加分のみ）</t>
    <rPh sb="0" eb="1">
      <t xml:space="preserve">ヒクイ </t>
    </rPh>
    <phoneticPr fontId="3"/>
  </si>
  <si>
    <r>
      <t xml:space="preserve">WCAG 2.1 レベルAA に該当する課題
</t>
    </r>
    <r>
      <rPr>
        <sz val="12"/>
        <color rgb="FF000000"/>
        <rFont val="游ゴシック"/>
        <family val="3"/>
        <charset val="128"/>
      </rPr>
      <t>（JIS X 8341-3:2016 では要求されない課題）</t>
    </r>
    <phoneticPr fontId="3"/>
  </si>
  <si>
    <t>【参考】WCAG 2.1 レベルAA 達成基準一覧</t>
    <phoneticPr fontId="1"/>
  </si>
  <si>
    <t>WCAG 2.1 で追加</t>
    <rPh sb="10" eb="12">
      <t xml:space="preserve">ツイカ </t>
    </rPh>
    <phoneticPr fontId="3"/>
  </si>
  <si>
    <t>WCAG 2.1 解説書 邦訳（参考資料）</t>
    <rPh sb="8" eb="11">
      <t xml:space="preserve">リカイショ </t>
    </rPh>
    <rPh sb="12" eb="14">
      <t xml:space="preserve">ホウヤク </t>
    </rPh>
    <rPh sb="15" eb="19">
      <t xml:space="preserve">サンコウシリョウ </t>
    </rPh>
    <phoneticPr fontId="3"/>
  </si>
  <si>
    <t>https://waic.jp/translations/WCAG21/Understanding/non-text-content.html</t>
    <phoneticPr fontId="3"/>
  </si>
  <si>
    <t>https://waic.jp/translations/WCAG21/Understanding/audio-only-and-video-only-prerecorded.html</t>
    <phoneticPr fontId="3"/>
  </si>
  <si>
    <t>https://waic.jp/translations/WCAG21/Understanding/captions-prerecorded.html</t>
    <phoneticPr fontId="3"/>
  </si>
  <si>
    <t>https://waic.jp/translations/WCAG21/Understanding/audio-description-or-media-alternative-prerecorded.html</t>
    <phoneticPr fontId="3"/>
  </si>
  <si>
    <t>https://waic.jp/translations/WCAG21/Understanding/captions-live.html</t>
    <phoneticPr fontId="3"/>
  </si>
  <si>
    <t>https://waic.jp/translations/WCAG21/Understanding/audio-description-prerecorded.html</t>
    <phoneticPr fontId="3"/>
  </si>
  <si>
    <t>https://waic.jp/translations/WCAG21/Understanding/info-and-relationships.html</t>
    <phoneticPr fontId="3"/>
  </si>
  <si>
    <t>https://waic.jp/translations/WCAG21/Understanding/meaningful-sequence.html</t>
    <phoneticPr fontId="3"/>
  </si>
  <si>
    <t>https://waic.jp/translations/WCAG21/Understanding/sensory-characteristics.html</t>
    <phoneticPr fontId="3"/>
  </si>
  <si>
    <t>○</t>
    <phoneticPr fontId="3"/>
  </si>
  <si>
    <t>https://waic.jp/translations/WCAG21/Understanding/orientation.html</t>
    <phoneticPr fontId="3"/>
  </si>
  <si>
    <t>https://waic.jp/translations/WCAG21/Understanding/identify-input-purpose.html</t>
    <phoneticPr fontId="3"/>
  </si>
  <si>
    <t>https://waic.jp/translations/WCAG21/Understanding/use-of-color.html</t>
    <phoneticPr fontId="3"/>
  </si>
  <si>
    <t>https://waic.jp/translations/WCAG21/Understanding/audio-control.html</t>
    <phoneticPr fontId="3"/>
  </si>
  <si>
    <t>https://waic.jp/translations/WCAG21/Understanding/contrast-minimum.html</t>
    <phoneticPr fontId="3"/>
  </si>
  <si>
    <t>https://waic.jp/translations/WCAG21/Understanding/resize-text.html</t>
    <phoneticPr fontId="3"/>
  </si>
  <si>
    <t>https://waic.jp/translations/WCAG21/Understanding/images-of-text.html</t>
    <phoneticPr fontId="3"/>
  </si>
  <si>
    <t>https://waic.jp/translations/WCAG21/Understanding/reflow.html</t>
    <phoneticPr fontId="3"/>
  </si>
  <si>
    <t>https://waic.jp/translations/WCAG21/Understanding/non-text-contrast.html</t>
    <phoneticPr fontId="3"/>
  </si>
  <si>
    <t>https://waic.jp/translations/WCAG21/Understanding/text-spacing.html</t>
    <phoneticPr fontId="3"/>
  </si>
  <si>
    <t>https://waic.jp/translations/WCAG21/Understanding/content-on-hover-or-focus.html</t>
    <phoneticPr fontId="3"/>
  </si>
  <si>
    <t>https://waic.jp/translations/WCAG21/Understanding/keyboard.html</t>
    <phoneticPr fontId="3"/>
  </si>
  <si>
    <t>https://waic.jp/translations/WCAG21/Understanding/no-keyboard-trap.html</t>
    <phoneticPr fontId="3"/>
  </si>
  <si>
    <t>https://waic.jp/translations/WCAG21/Understanding/character-key-shortcuts.html</t>
    <phoneticPr fontId="3"/>
  </si>
  <si>
    <t>https://waic.jp/translations/WCAG21/Understanding/timing-adjustable.html</t>
    <phoneticPr fontId="3"/>
  </si>
  <si>
    <t>https://waic.jp/translations/WCAG21/Understanding/pause-stop-hide.html</t>
    <phoneticPr fontId="3"/>
  </si>
  <si>
    <t>https://waic.jp/translations/WCAG21/Understanding/three-flashes-or-below-threshold.html</t>
    <phoneticPr fontId="3"/>
  </si>
  <si>
    <t>https://waic.jp/translations/WCAG21/Understanding/bypass-blocks.html</t>
    <phoneticPr fontId="3"/>
  </si>
  <si>
    <t>https://waic.jp/translations/WCAG21/Understanding/page-titled.html</t>
    <phoneticPr fontId="3"/>
  </si>
  <si>
    <t>https://waic.jp/translations/WCAG21/Understanding/focus-order.html</t>
    <phoneticPr fontId="3"/>
  </si>
  <si>
    <t>https://waic.jp/translations/WCAG21/Understanding/link-purpose-in-context.html</t>
    <phoneticPr fontId="3"/>
  </si>
  <si>
    <t>https://waic.jp/translations/WCAG21/Understanding/multiple-ways.html</t>
    <phoneticPr fontId="3"/>
  </si>
  <si>
    <t>https://waic.jp/translations/WCAG21/Understanding/headings-and-labels.html</t>
    <phoneticPr fontId="3"/>
  </si>
  <si>
    <t>https://waic.jp/translations/WCAG21/Understanding/focus-visible.html</t>
    <phoneticPr fontId="3"/>
  </si>
  <si>
    <t>https://waic.jp/translations/WCAG21/Understanding/pointer-gestures.html</t>
    <phoneticPr fontId="3"/>
  </si>
  <si>
    <t>https://waic.jp/translations/WCAG21/Understanding/pointer-cancellation.html</t>
    <phoneticPr fontId="3"/>
  </si>
  <si>
    <t>https://waic.jp/translations/WCAG21/Understanding/label-in-name.html</t>
    <phoneticPr fontId="3"/>
  </si>
  <si>
    <t>https://waic.jp/translations/WCAG21/Understanding/motion-actuation.html</t>
    <phoneticPr fontId="3"/>
  </si>
  <si>
    <t>https://waic.jp/translations/WCAG21/Understanding/language-of-page.html</t>
    <phoneticPr fontId="3"/>
  </si>
  <si>
    <t>https://waic.jp/translations/WCAG21/Understanding/language-of-parts.html</t>
    <phoneticPr fontId="3"/>
  </si>
  <si>
    <t>https://waic.jp/translations/WCAG21/Understanding/on-focus.html</t>
    <phoneticPr fontId="3"/>
  </si>
  <si>
    <t>https://waic.jp/translations/WCAG21/Understanding/on-input.html</t>
    <phoneticPr fontId="3"/>
  </si>
  <si>
    <t>https://waic.jp/translations/WCAG21/Understanding/consistent-navigation.html</t>
    <phoneticPr fontId="3"/>
  </si>
  <si>
    <t>https://waic.jp/translations/WCAG21/Understanding/consistent-identification.html</t>
    <phoneticPr fontId="3"/>
  </si>
  <si>
    <t>https://waic.jp/translations/WCAG21/Understanding/error-identification.html</t>
    <phoneticPr fontId="3"/>
  </si>
  <si>
    <t>https://waic.jp/translations/WCAG21/Understanding/labels-or-instructions.html</t>
    <phoneticPr fontId="3"/>
  </si>
  <si>
    <t>https://waic.jp/translations/WCAG21/Understanding/error-suggestion.html</t>
    <phoneticPr fontId="3"/>
  </si>
  <si>
    <t>https://waic.jp/translations/WCAG21/Understanding/error-prevention-legal-financial-data.html</t>
    <phoneticPr fontId="3"/>
  </si>
  <si>
    <t>https://waic.jp/translations/WCAG21/Understanding/parsing.html</t>
    <phoneticPr fontId="3"/>
  </si>
  <si>
    <t>https://waic.jp/translations/WCAG21/Understanding/name-role-value.html</t>
    <phoneticPr fontId="3"/>
  </si>
  <si>
    <t>https://waic.jp/translations/WCAG21/Understanding/status-messages.html</t>
    <phoneticPr fontId="3"/>
  </si>
  <si>
    <t>※本Excelでの達成基準項目の参照元ドキュメント、日本語訳等についてはウェブアクセシビリティ基盤委員会 (WAIC)の翻訳資料を元にしています。</t>
  </si>
  <si>
    <t>※参照元文書は、W3C エディターズドラフト Understanding WCAG 2.1 の 2020 年 12 月 2 日版を、ウェブアクセシビリティ基盤委員会 (WAIC) が翻訳して公開しているものです。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</si>
</sst>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2"/>
      <color indexed="8"/>
      <name val="游ゴシック"/>
    </font>
    <font>
      <sz val="6"/>
      <name val="Noto Sans CJK JP Black"/>
      <family val="3"/>
      <charset val="128"/>
    </font>
    <font>
      <sz val="12"/>
      <color indexed="8"/>
      <name val="游ゴシック"/>
      <family val="3"/>
      <charset val="128"/>
    </font>
    <font>
      <sz val="6"/>
      <name val="Source Han Code JP EL"/>
      <family val="3"/>
      <charset val="128"/>
    </font>
    <font>
      <b/>
      <sz val="16"/>
      <color indexed="8"/>
      <name val="游ゴシック Regular"/>
      <family val="3"/>
      <charset val="128"/>
    </font>
    <font>
      <sz val="12"/>
      <color indexed="8"/>
      <name val="游ゴシック Regular"/>
      <charset val="128"/>
    </font>
    <font>
      <b/>
      <sz val="12"/>
      <color theme="0"/>
      <name val="游ゴシック Regular"/>
      <charset val="128"/>
    </font>
    <font>
      <sz val="12"/>
      <color theme="0"/>
      <name val="游ゴシック"/>
      <family val="3"/>
      <charset val="128"/>
    </font>
    <font>
      <b/>
      <sz val="12"/>
      <color theme="0"/>
      <name val="游ゴシック"/>
      <family val="3"/>
      <charset val="128"/>
    </font>
    <font>
      <b/>
      <sz val="16"/>
      <color indexed="8"/>
      <name val="游ゴシック Regular"/>
      <charset val="128"/>
    </font>
    <font>
      <b/>
      <sz val="12"/>
      <color indexed="9"/>
      <name val="游ゴシック Regular"/>
      <charset val="128"/>
    </font>
    <font>
      <sz val="12"/>
      <name val="游ゴシック Regular"/>
      <charset val="128"/>
    </font>
    <font>
      <sz val="12"/>
      <color rgb="FF000000"/>
      <name val="游ゴシック Regular"/>
      <charset val="128"/>
    </font>
    <font>
      <sz val="12"/>
      <color theme="1"/>
      <name val="游ゴシック"/>
      <family val="3"/>
      <charset val="128"/>
    </font>
    <font>
      <b/>
      <sz val="12"/>
      <color rgb="FF000000"/>
      <name val="游ゴシック"/>
      <family val="3"/>
      <charset val="128"/>
    </font>
    <font>
      <sz val="12"/>
      <color rgb="FF000000"/>
      <name val="游ゴシック"/>
      <family val="3"/>
      <charset val="128"/>
    </font>
    <font>
      <b/>
      <sz val="12"/>
      <color rgb="FF00B050"/>
      <name val="游ゴシック"/>
      <family val="3"/>
      <charset val="128"/>
    </font>
    <font>
      <b/>
      <sz val="12"/>
      <color rgb="FFFF0000"/>
      <name val="游ゴシック"/>
      <family val="3"/>
      <charset val="128"/>
    </font>
    <font>
      <b/>
      <sz val="16"/>
      <color indexed="8"/>
      <name val="游ゴシック"/>
      <family val="3"/>
      <charset val="128"/>
    </font>
    <font>
      <b/>
      <sz val="12"/>
      <color indexed="8"/>
      <name val="游ゴシック"/>
      <family val="3"/>
      <charset val="128"/>
    </font>
    <font>
      <sz val="12"/>
      <name val="游ゴシック"/>
      <family val="3"/>
      <charset val="128"/>
    </font>
    <font>
      <sz val="20"/>
      <color indexed="8"/>
      <name val="游ゴシック"/>
      <family val="3"/>
      <charset val="128"/>
    </font>
    <font>
      <b/>
      <sz val="20"/>
      <color indexed="8"/>
      <name val="游ゴシック"/>
      <family val="3"/>
      <charset val="128"/>
    </font>
    <font>
      <u/>
      <sz val="12"/>
      <color theme="10"/>
      <name val="游ゴシック"/>
      <family val="3"/>
      <charset val="128"/>
    </font>
    <font>
      <u/>
      <sz val="12"/>
      <color theme="10"/>
      <name val="游ゴシック"/>
      <family val="3"/>
      <charset val="128"/>
    </font>
    <font>
      <sz val="6"/>
      <name val="ヒラギノ角ゴ ProN W3"/>
      <family val="2"/>
      <charset val="128"/>
      <scheme val="minor"/>
    </font>
    <font>
      <sz val="12"/>
      <color theme="1"/>
      <name val="游ゴシック Regular"/>
      <charset val="128"/>
    </font>
    <font>
      <sz val="12"/>
      <color rgb="FF000000"/>
      <name val="Apple Color Emoji"/>
      <family val="3"/>
    </font>
    <font>
      <sz val="12"/>
      <color rgb="FF000000"/>
      <name val="ヒラギノ角ゴ ProN W3"/>
      <family val="3"/>
      <charset val="128"/>
      <scheme val="minor"/>
    </font>
    <font>
      <sz val="12"/>
      <color rgb="FFFF0000"/>
      <name val="游ゴシック"/>
      <family val="3"/>
      <charset val="128"/>
    </font>
    <font>
      <sz val="12"/>
      <color rgb="FF000000"/>
      <name val="游ゴシック"/>
      <family val="3"/>
      <charset val="128"/>
    </font>
  </fonts>
  <fills count="8">
    <fill>
      <patternFill patternType="none"/>
    </fill>
    <fill>
      <patternFill patternType="gray125"/>
    </fill>
    <fill>
      <patternFill patternType="solid">
        <fgColor indexed="8"/>
        <bgColor auto="1"/>
      </patternFill>
    </fill>
    <fill>
      <patternFill patternType="solid">
        <fgColor rgb="FFFF0000"/>
        <bgColor indexed="64"/>
      </patternFill>
    </fill>
    <fill>
      <patternFill patternType="solid">
        <fgColor theme="1"/>
        <bgColor indexed="64"/>
      </patternFill>
    </fill>
    <fill>
      <patternFill patternType="solid">
        <fgColor theme="0" tint="-0.14999847407452621"/>
        <bgColor indexed="64"/>
      </patternFill>
    </fill>
    <fill>
      <patternFill patternType="solid">
        <fgColor theme="7" tint="-0.249977111117893"/>
        <bgColor indexed="64"/>
      </patternFill>
    </fill>
    <fill>
      <patternFill patternType="solid">
        <fgColor theme="8" tint="-0.249977111117893"/>
        <bgColor indexed="64"/>
      </patternFill>
    </fill>
  </fills>
  <borders count="34">
    <border>
      <left/>
      <right/>
      <top/>
      <bottom/>
      <diagonal/>
    </border>
    <border>
      <left/>
      <right/>
      <top/>
      <bottom/>
      <diagonal/>
    </border>
    <border>
      <left/>
      <right/>
      <top style="thin">
        <color auto="1"/>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style="thin">
        <color auto="1"/>
      </top>
      <bottom/>
      <diagonal/>
    </border>
    <border>
      <left style="thin">
        <color indexed="10"/>
      </left>
      <right style="thin">
        <color indexed="10"/>
      </right>
      <top/>
      <bottom/>
      <diagonal/>
    </border>
    <border>
      <left/>
      <right/>
      <top/>
      <bottom style="medium">
        <color auto="1"/>
      </bottom>
      <diagonal/>
    </border>
    <border>
      <left style="medium">
        <color indexed="64"/>
      </left>
      <right/>
      <top style="medium">
        <color indexed="64"/>
      </top>
      <bottom style="thin">
        <color auto="1"/>
      </bottom>
      <diagonal/>
    </border>
    <border>
      <left style="medium">
        <color indexed="8"/>
      </left>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top style="thin">
        <color indexed="8"/>
      </top>
      <bottom style="medium">
        <color indexed="8"/>
      </bottom>
      <diagonal/>
    </border>
    <border>
      <left/>
      <right style="medium">
        <color indexed="8"/>
      </right>
      <top style="thin">
        <color indexed="8"/>
      </top>
      <bottom style="medium">
        <color indexed="8"/>
      </bottom>
      <diagonal/>
    </border>
    <border>
      <left style="medium">
        <color indexed="8"/>
      </left>
      <right style="medium">
        <color indexed="8"/>
      </right>
      <top style="thin">
        <color indexed="8"/>
      </top>
      <bottom style="medium">
        <color indexed="8"/>
      </bottom>
      <diagonal/>
    </border>
    <border>
      <left/>
      <right/>
      <top style="thin">
        <color indexed="64"/>
      </top>
      <bottom style="thin">
        <color auto="1"/>
      </bottom>
      <diagonal/>
    </border>
    <border>
      <left/>
      <right style="medium">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medium">
        <color auto="1"/>
      </top>
      <bottom style="medium">
        <color auto="1"/>
      </bottom>
      <diagonal/>
    </border>
    <border>
      <left/>
      <right/>
      <top style="medium">
        <color indexed="64"/>
      </top>
      <bottom style="thin">
        <color auto="1"/>
      </bottom>
      <diagonal/>
    </border>
    <border>
      <left/>
      <right style="medium">
        <color auto="1"/>
      </right>
      <top style="medium">
        <color indexed="64"/>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auto="1"/>
      </bottom>
      <diagonal/>
    </border>
    <border>
      <left style="medium">
        <color indexed="8"/>
      </left>
      <right/>
      <top style="medium">
        <color indexed="8"/>
      </top>
      <bottom style="thin">
        <color indexed="8"/>
      </bottom>
      <diagonal/>
    </border>
    <border>
      <left/>
      <right style="medium">
        <color indexed="8"/>
      </right>
      <top style="medium">
        <color indexed="8"/>
      </top>
      <bottom style="thin">
        <color indexed="8"/>
      </bottom>
      <diagonal/>
    </border>
    <border>
      <left style="thin">
        <color auto="1"/>
      </left>
      <right/>
      <top style="medium">
        <color auto="1"/>
      </top>
      <bottom style="medium">
        <color auto="1"/>
      </bottom>
      <diagonal/>
    </border>
    <border>
      <left style="medium">
        <color indexed="8"/>
      </left>
      <right/>
      <top style="medium">
        <color indexed="8"/>
      </top>
      <bottom style="thin">
        <color indexed="8"/>
      </bottom>
      <diagonal/>
    </border>
    <border>
      <left/>
      <right style="medium">
        <color indexed="8"/>
      </right>
      <top style="medium">
        <color indexed="8"/>
      </top>
      <bottom style="thin">
        <color indexed="8"/>
      </bottom>
      <diagonal/>
    </border>
  </borders>
  <cellStyleXfs count="4">
    <xf numFmtId="0" fontId="0" fillId="0" borderId="0" applyNumberFormat="0" applyFill="0" applyBorder="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8" fillId="0" borderId="1"/>
  </cellStyleXfs>
  <cellXfs count="124">
    <xf numFmtId="0" fontId="0" fillId="0" borderId="0" xfId="0">
      <alignment vertical="center"/>
    </xf>
    <xf numFmtId="0" fontId="5" fillId="0" borderId="0" xfId="0" applyFont="1">
      <alignment vertical="center"/>
    </xf>
    <xf numFmtId="0" fontId="2" fillId="0" borderId="0" xfId="0" applyFont="1">
      <alignment vertical="center"/>
    </xf>
    <xf numFmtId="0" fontId="8" fillId="4" borderId="3" xfId="0" applyFont="1" applyFill="1" applyBorder="1">
      <alignment vertical="center"/>
    </xf>
    <xf numFmtId="0" fontId="8" fillId="4" borderId="4" xfId="0" applyFont="1" applyFill="1" applyBorder="1">
      <alignment vertical="center"/>
    </xf>
    <xf numFmtId="0" fontId="7" fillId="4" borderId="5" xfId="0" applyFont="1" applyFill="1" applyBorder="1">
      <alignment vertical="center"/>
    </xf>
    <xf numFmtId="0" fontId="7" fillId="4" borderId="1" xfId="0" applyFont="1" applyFill="1" applyBorder="1">
      <alignment vertical="center"/>
    </xf>
    <xf numFmtId="49" fontId="7" fillId="4" borderId="1" xfId="0" applyNumberFormat="1" applyFont="1" applyFill="1" applyBorder="1">
      <alignment vertical="center"/>
    </xf>
    <xf numFmtId="49" fontId="4" fillId="0" borderId="1" xfId="0" applyNumberFormat="1" applyFont="1" applyFill="1" applyBorder="1">
      <alignment vertical="center"/>
    </xf>
    <xf numFmtId="0" fontId="8" fillId="3" borderId="0" xfId="0" applyFont="1" applyFill="1">
      <alignment vertical="center"/>
    </xf>
    <xf numFmtId="0" fontId="2" fillId="0" borderId="2" xfId="0" applyFont="1" applyBorder="1">
      <alignment vertical="center"/>
    </xf>
    <xf numFmtId="0" fontId="18" fillId="0" borderId="0" xfId="0" applyFont="1">
      <alignment vertical="center"/>
    </xf>
    <xf numFmtId="0" fontId="19" fillId="0" borderId="0" xfId="0" applyFont="1" applyAlignment="1">
      <alignment horizontal="right" vertical="center"/>
    </xf>
    <xf numFmtId="0" fontId="19" fillId="0" borderId="0" xfId="0" applyFont="1">
      <alignment vertical="center"/>
    </xf>
    <xf numFmtId="0" fontId="11" fillId="0" borderId="2" xfId="0" applyFont="1" applyBorder="1">
      <alignment vertical="center"/>
    </xf>
    <xf numFmtId="49" fontId="13" fillId="0" borderId="6" xfId="0" applyNumberFormat="1" applyFont="1" applyBorder="1">
      <alignment vertical="center"/>
    </xf>
    <xf numFmtId="0" fontId="5" fillId="0" borderId="0" xfId="0" applyFont="1" applyFill="1">
      <alignment vertical="center"/>
    </xf>
    <xf numFmtId="49" fontId="5" fillId="0" borderId="7" xfId="0" applyNumberFormat="1" applyFont="1" applyFill="1" applyBorder="1">
      <alignment vertical="center"/>
    </xf>
    <xf numFmtId="49" fontId="5" fillId="0" borderId="1" xfId="0" applyNumberFormat="1" applyFont="1" applyFill="1" applyBorder="1" applyAlignment="1">
      <alignment horizontal="left" vertical="center"/>
    </xf>
    <xf numFmtId="0" fontId="5" fillId="0" borderId="1" xfId="0" applyFont="1" applyFill="1" applyBorder="1">
      <alignment vertical="center"/>
    </xf>
    <xf numFmtId="0" fontId="0" fillId="0" borderId="1" xfId="0" applyFill="1" applyBorder="1">
      <alignment vertical="center"/>
    </xf>
    <xf numFmtId="0" fontId="12" fillId="0" borderId="1" xfId="0" applyFont="1" applyFill="1" applyBorder="1">
      <alignment vertical="center"/>
    </xf>
    <xf numFmtId="49" fontId="12" fillId="0" borderId="1" xfId="0" applyNumberFormat="1" applyFont="1" applyFill="1" applyBorder="1" applyAlignment="1">
      <alignment horizontal="left" vertical="center"/>
    </xf>
    <xf numFmtId="49" fontId="9" fillId="0" borderId="1" xfId="0" applyNumberFormat="1" applyFont="1" applyFill="1" applyBorder="1">
      <alignment vertical="center"/>
    </xf>
    <xf numFmtId="0" fontId="19" fillId="0" borderId="1" xfId="0" applyFont="1" applyFill="1" applyBorder="1" applyAlignment="1">
      <alignment horizontal="right" vertical="center" wrapText="1"/>
    </xf>
    <xf numFmtId="0" fontId="22" fillId="0" borderId="1" xfId="0" applyFont="1" applyFill="1" applyBorder="1" applyAlignment="1">
      <alignment horizontal="center" vertical="center" wrapText="1"/>
    </xf>
    <xf numFmtId="0" fontId="5" fillId="0" borderId="2" xfId="0" applyFont="1" applyBorder="1" applyAlignment="1">
      <alignment vertical="center" wrapText="1"/>
    </xf>
    <xf numFmtId="0" fontId="2" fillId="0" borderId="1" xfId="0" applyFont="1" applyBorder="1">
      <alignment vertical="center"/>
    </xf>
    <xf numFmtId="0" fontId="5" fillId="0" borderId="0" xfId="0" applyFont="1" applyAlignment="1">
      <alignment vertical="center" wrapText="1"/>
    </xf>
    <xf numFmtId="0" fontId="0" fillId="0" borderId="0" xfId="0" applyAlignment="1">
      <alignment vertical="center" wrapText="1"/>
    </xf>
    <xf numFmtId="0" fontId="2" fillId="0" borderId="8" xfId="0" applyFont="1" applyBorder="1">
      <alignment vertical="center"/>
    </xf>
    <xf numFmtId="49" fontId="9" fillId="0" borderId="7" xfId="0" applyNumberFormat="1" applyFont="1" applyFill="1" applyBorder="1">
      <alignment vertical="center"/>
    </xf>
    <xf numFmtId="49" fontId="13" fillId="5" borderId="6" xfId="0" applyNumberFormat="1" applyFont="1" applyFill="1" applyBorder="1">
      <alignment vertical="center"/>
    </xf>
    <xf numFmtId="0" fontId="5" fillId="5" borderId="2" xfId="0" applyFont="1" applyFill="1" applyBorder="1" applyAlignment="1">
      <alignment vertical="center" wrapText="1"/>
    </xf>
    <xf numFmtId="0" fontId="11" fillId="5" borderId="2" xfId="0" applyFont="1" applyFill="1" applyBorder="1">
      <alignment vertical="center"/>
    </xf>
    <xf numFmtId="0" fontId="2" fillId="5" borderId="2" xfId="0" applyFont="1" applyFill="1" applyBorder="1">
      <alignment vertical="center"/>
    </xf>
    <xf numFmtId="49" fontId="4" fillId="0" borderId="0" xfId="0" applyNumberFormat="1" applyFont="1">
      <alignment vertical="center"/>
    </xf>
    <xf numFmtId="49" fontId="5" fillId="0" borderId="7" xfId="0" applyNumberFormat="1" applyFont="1" applyBorder="1">
      <alignment vertical="center"/>
    </xf>
    <xf numFmtId="0" fontId="12" fillId="0" borderId="0" xfId="0" applyFont="1">
      <alignment vertical="center"/>
    </xf>
    <xf numFmtId="49" fontId="5" fillId="0" borderId="0" xfId="0" applyNumberFormat="1" applyFont="1" applyAlignment="1">
      <alignment horizontal="left" vertical="center"/>
    </xf>
    <xf numFmtId="49" fontId="12" fillId="0" borderId="0" xfId="0" applyNumberFormat="1" applyFont="1" applyAlignment="1">
      <alignment horizontal="left" vertical="center"/>
    </xf>
    <xf numFmtId="0" fontId="30" fillId="0" borderId="0" xfId="0" applyFont="1">
      <alignment vertical="center"/>
    </xf>
    <xf numFmtId="0" fontId="15" fillId="0" borderId="0" xfId="0" applyFont="1">
      <alignment vertical="center"/>
    </xf>
    <xf numFmtId="0" fontId="6" fillId="4" borderId="9" xfId="0" applyFont="1" applyFill="1" applyBorder="1">
      <alignment vertical="center"/>
    </xf>
    <xf numFmtId="0" fontId="5" fillId="0" borderId="10" xfId="0" applyFont="1" applyBorder="1">
      <alignment vertical="center"/>
    </xf>
    <xf numFmtId="0" fontId="5" fillId="0" borderId="11" xfId="0" applyFont="1" applyBorder="1">
      <alignment vertical="center"/>
    </xf>
    <xf numFmtId="0" fontId="5" fillId="0" borderId="12" xfId="0" applyFont="1" applyBorder="1" applyAlignment="1">
      <alignment horizontal="center" vertical="center"/>
    </xf>
    <xf numFmtId="0" fontId="5" fillId="0" borderId="12" xfId="0" applyFont="1" applyBorder="1" applyAlignment="1">
      <alignment horizontal="left" vertical="center"/>
    </xf>
    <xf numFmtId="0" fontId="5" fillId="0" borderId="13" xfId="0" applyFont="1" applyBorder="1">
      <alignment vertical="center"/>
    </xf>
    <xf numFmtId="0" fontId="5" fillId="0" borderId="14" xfId="0" applyFont="1" applyBorder="1">
      <alignment vertical="center"/>
    </xf>
    <xf numFmtId="0" fontId="5" fillId="0" borderId="15" xfId="0" applyFont="1" applyBorder="1" applyAlignment="1">
      <alignment horizontal="left" vertical="center"/>
    </xf>
    <xf numFmtId="0" fontId="19" fillId="5" borderId="16" xfId="0" applyFont="1" applyFill="1" applyBorder="1">
      <alignment vertical="center"/>
    </xf>
    <xf numFmtId="0" fontId="2" fillId="5" borderId="16" xfId="0" applyFont="1" applyFill="1" applyBorder="1" applyAlignment="1">
      <alignment vertical="center" wrapText="1"/>
    </xf>
    <xf numFmtId="0" fontId="0" fillId="5" borderId="16" xfId="0" applyFill="1" applyBorder="1">
      <alignment vertical="center"/>
    </xf>
    <xf numFmtId="0" fontId="2" fillId="5" borderId="16" xfId="0" applyFont="1" applyFill="1" applyBorder="1">
      <alignment vertical="center"/>
    </xf>
    <xf numFmtId="0" fontId="15" fillId="5" borderId="17" xfId="0" applyFont="1" applyFill="1" applyBorder="1" applyAlignment="1">
      <alignment vertical="center" wrapText="1"/>
    </xf>
    <xf numFmtId="0" fontId="5" fillId="0" borderId="16" xfId="0" applyFont="1" applyBorder="1">
      <alignment vertical="center"/>
    </xf>
    <xf numFmtId="0" fontId="11" fillId="0" borderId="16" xfId="0" applyFont="1" applyBorder="1">
      <alignment vertical="center"/>
    </xf>
    <xf numFmtId="0" fontId="2" fillId="0" borderId="16" xfId="0" applyFont="1" applyBorder="1">
      <alignment vertical="center"/>
    </xf>
    <xf numFmtId="0" fontId="0" fillId="0" borderId="18" xfId="0" applyBorder="1">
      <alignment vertical="center"/>
    </xf>
    <xf numFmtId="0" fontId="0" fillId="0" borderId="16" xfId="0" applyBorder="1">
      <alignment vertical="center"/>
    </xf>
    <xf numFmtId="0" fontId="0" fillId="0" borderId="19" xfId="0" applyBorder="1">
      <alignment vertical="center"/>
    </xf>
    <xf numFmtId="0" fontId="12" fillId="0" borderId="16" xfId="0" applyFont="1" applyBorder="1">
      <alignment vertical="center"/>
    </xf>
    <xf numFmtId="0" fontId="15" fillId="0" borderId="16" xfId="0" applyFont="1" applyBorder="1">
      <alignment vertical="center"/>
    </xf>
    <xf numFmtId="0" fontId="2" fillId="0" borderId="20" xfId="0" applyFont="1" applyBorder="1" applyAlignment="1">
      <alignment vertical="center" wrapText="1"/>
    </xf>
    <xf numFmtId="0" fontId="14" fillId="0" borderId="20" xfId="0" applyFont="1" applyBorder="1" applyAlignment="1">
      <alignment vertical="center" wrapText="1"/>
    </xf>
    <xf numFmtId="0" fontId="6" fillId="4" borderId="21" xfId="0" applyFont="1" applyFill="1" applyBorder="1">
      <alignment vertical="center"/>
    </xf>
    <xf numFmtId="0" fontId="6" fillId="4" borderId="22" xfId="0" applyFont="1" applyFill="1" applyBorder="1">
      <alignment vertical="center"/>
    </xf>
    <xf numFmtId="49" fontId="5" fillId="0" borderId="23" xfId="0" applyNumberFormat="1" applyFont="1" applyBorder="1">
      <alignment vertical="center"/>
    </xf>
    <xf numFmtId="0" fontId="26" fillId="0" borderId="16" xfId="0" applyFont="1" applyBorder="1" applyAlignment="1">
      <alignment vertical="center" wrapText="1"/>
    </xf>
    <xf numFmtId="0" fontId="11" fillId="0" borderId="17" xfId="0" applyFont="1" applyBorder="1" applyAlignment="1">
      <alignment vertical="top" wrapText="1"/>
    </xf>
    <xf numFmtId="0" fontId="11" fillId="0" borderId="16" xfId="0" applyFont="1" applyBorder="1" applyAlignment="1">
      <alignment vertical="top" wrapText="1"/>
    </xf>
    <xf numFmtId="49" fontId="5" fillId="0" borderId="24" xfId="0" applyNumberFormat="1" applyFont="1" applyBorder="1">
      <alignment vertical="center"/>
    </xf>
    <xf numFmtId="0" fontId="26" fillId="0" borderId="25" xfId="0" applyFont="1" applyBorder="1" applyAlignment="1">
      <alignment vertical="center" wrapText="1"/>
    </xf>
    <xf numFmtId="0" fontId="11" fillId="0" borderId="25" xfId="0" applyFont="1" applyBorder="1" applyAlignment="1">
      <alignment vertical="top" wrapText="1"/>
    </xf>
    <xf numFmtId="0" fontId="11" fillId="0" borderId="26" xfId="0" applyFont="1" applyBorder="1">
      <alignment vertical="center"/>
    </xf>
    <xf numFmtId="0" fontId="5" fillId="0" borderId="23" xfId="0" applyFont="1" applyBorder="1">
      <alignment vertical="center"/>
    </xf>
    <xf numFmtId="0" fontId="8" fillId="3" borderId="16" xfId="0" applyFont="1" applyFill="1" applyBorder="1">
      <alignment vertical="center"/>
    </xf>
    <xf numFmtId="0" fontId="2" fillId="0" borderId="16" xfId="0" applyFont="1" applyFill="1" applyBorder="1">
      <alignment vertical="center"/>
    </xf>
    <xf numFmtId="0" fontId="5" fillId="0" borderId="24" xfId="0" applyFont="1" applyBorder="1">
      <alignment vertical="center"/>
    </xf>
    <xf numFmtId="0" fontId="5" fillId="0" borderId="25" xfId="0" applyFont="1" applyBorder="1">
      <alignment vertical="center"/>
    </xf>
    <xf numFmtId="0" fontId="20" fillId="0" borderId="25" xfId="0" applyFont="1" applyFill="1" applyBorder="1">
      <alignment vertical="center"/>
    </xf>
    <xf numFmtId="0" fontId="15" fillId="0" borderId="27" xfId="3" applyFont="1" applyBorder="1" applyAlignment="1">
      <alignment vertical="center" wrapText="1"/>
    </xf>
    <xf numFmtId="0" fontId="8" fillId="4" borderId="28" xfId="0" applyFont="1" applyFill="1" applyBorder="1">
      <alignment vertical="center"/>
    </xf>
    <xf numFmtId="0" fontId="8" fillId="4" borderId="21" xfId="0" applyFont="1" applyFill="1" applyBorder="1">
      <alignment vertical="center"/>
    </xf>
    <xf numFmtId="0" fontId="8" fillId="6" borderId="21" xfId="0" applyFont="1" applyFill="1" applyBorder="1">
      <alignment vertical="center"/>
    </xf>
    <xf numFmtId="0" fontId="8" fillId="7" borderId="21" xfId="0" applyFont="1" applyFill="1" applyBorder="1">
      <alignment vertical="center"/>
    </xf>
    <xf numFmtId="0" fontId="8" fillId="4" borderId="22" xfId="0" applyFont="1" applyFill="1" applyBorder="1">
      <alignment vertical="center"/>
    </xf>
    <xf numFmtId="0" fontId="7" fillId="4" borderId="21" xfId="0" applyFont="1" applyFill="1" applyBorder="1" applyAlignment="1">
      <alignment vertical="center" wrapText="1"/>
    </xf>
    <xf numFmtId="0" fontId="2" fillId="0" borderId="27" xfId="0" applyFont="1" applyBorder="1" applyAlignment="1">
      <alignment vertical="center" wrapText="1"/>
    </xf>
    <xf numFmtId="0" fontId="0" fillId="0" borderId="27" xfId="0" applyBorder="1">
      <alignment vertical="center"/>
    </xf>
    <xf numFmtId="0" fontId="2" fillId="0" borderId="27" xfId="0" applyFont="1" applyBorder="1">
      <alignment vertical="center"/>
    </xf>
    <xf numFmtId="0" fontId="15" fillId="0" borderId="27" xfId="0" applyFont="1" applyBorder="1" applyAlignment="1">
      <alignment vertical="center" wrapText="1"/>
    </xf>
    <xf numFmtId="0" fontId="0" fillId="0" borderId="27" xfId="0" applyBorder="1" applyAlignment="1">
      <alignment vertical="center" wrapText="1"/>
    </xf>
    <xf numFmtId="0" fontId="19" fillId="5" borderId="27" xfId="0" applyFont="1" applyFill="1" applyBorder="1">
      <alignment vertical="center"/>
    </xf>
    <xf numFmtId="0" fontId="19" fillId="5" borderId="27" xfId="0" applyFont="1" applyFill="1" applyBorder="1" applyAlignment="1">
      <alignment vertical="center" wrapText="1"/>
    </xf>
    <xf numFmtId="0" fontId="0" fillId="5" borderId="27" xfId="0" applyFill="1" applyBorder="1">
      <alignment vertical="center"/>
    </xf>
    <xf numFmtId="0" fontId="2" fillId="5" borderId="27" xfId="0" applyFont="1" applyFill="1" applyBorder="1">
      <alignment vertical="center"/>
    </xf>
    <xf numFmtId="0" fontId="2" fillId="5" borderId="27" xfId="0" applyFont="1" applyFill="1" applyBorder="1" applyAlignment="1">
      <alignment vertical="center" wrapText="1"/>
    </xf>
    <xf numFmtId="0" fontId="15" fillId="5" borderId="27" xfId="0" applyFont="1" applyFill="1" applyBorder="1" applyAlignment="1">
      <alignment vertical="center" wrapText="1"/>
    </xf>
    <xf numFmtId="0" fontId="29" fillId="0" borderId="27" xfId="0" applyFont="1" applyBorder="1" applyAlignment="1">
      <alignment vertical="center" wrapText="1"/>
    </xf>
    <xf numFmtId="49" fontId="13" fillId="0" borderId="28" xfId="0" applyNumberFormat="1" applyFont="1" applyBorder="1">
      <alignment vertical="center"/>
    </xf>
    <xf numFmtId="0" fontId="5" fillId="0" borderId="21" xfId="0" applyFont="1" applyBorder="1">
      <alignment vertical="center"/>
    </xf>
    <xf numFmtId="0" fontId="11" fillId="0" borderId="21" xfId="0" applyFont="1" applyBorder="1">
      <alignment vertical="center"/>
    </xf>
    <xf numFmtId="0" fontId="2" fillId="0" borderId="21" xfId="0" applyFont="1" applyBorder="1">
      <alignment vertical="center"/>
    </xf>
    <xf numFmtId="49" fontId="13" fillId="0" borderId="23" xfId="0" applyNumberFormat="1" applyFont="1" applyBorder="1">
      <alignment vertical="center"/>
    </xf>
    <xf numFmtId="0" fontId="15" fillId="0" borderId="27" xfId="0" applyFont="1" applyBorder="1" applyAlignment="1">
      <alignment vertical="top" wrapText="1"/>
    </xf>
    <xf numFmtId="0" fontId="2" fillId="0" borderId="25" xfId="0" applyFont="1" applyBorder="1">
      <alignment vertical="center"/>
    </xf>
    <xf numFmtId="49" fontId="13" fillId="0" borderId="24" xfId="0" applyNumberFormat="1" applyFont="1" applyBorder="1">
      <alignment vertical="center"/>
    </xf>
    <xf numFmtId="0" fontId="11" fillId="0" borderId="25" xfId="0" applyFont="1" applyBorder="1">
      <alignment vertical="center"/>
    </xf>
    <xf numFmtId="0" fontId="24" fillId="0" borderId="21" xfId="2" applyBorder="1">
      <alignment vertical="center"/>
    </xf>
    <xf numFmtId="0" fontId="14" fillId="0" borderId="27" xfId="0" applyFont="1" applyBorder="1" applyAlignment="1">
      <alignment vertical="center" wrapText="1"/>
    </xf>
    <xf numFmtId="0" fontId="15" fillId="0" borderId="21" xfId="0" applyFont="1" applyBorder="1" applyAlignment="1">
      <alignment vertical="center" wrapText="1"/>
    </xf>
    <xf numFmtId="49" fontId="10" fillId="2" borderId="29" xfId="0" applyNumberFormat="1" applyFont="1" applyFill="1" applyBorder="1">
      <alignment vertical="center"/>
    </xf>
    <xf numFmtId="49" fontId="10" fillId="2" borderId="30" xfId="0" applyNumberFormat="1" applyFont="1" applyFill="1" applyBorder="1">
      <alignment vertical="center"/>
    </xf>
    <xf numFmtId="0" fontId="0" fillId="0" borderId="27" xfId="0" applyFill="1" applyBorder="1" applyAlignment="1">
      <alignment vertical="center" wrapText="1"/>
    </xf>
    <xf numFmtId="0" fontId="2" fillId="0" borderId="27" xfId="0" applyFont="1" applyFill="1" applyBorder="1" applyAlignment="1">
      <alignment vertical="center" wrapText="1"/>
    </xf>
    <xf numFmtId="0" fontId="21" fillId="0" borderId="31" xfId="0" applyFont="1" applyBorder="1" applyAlignment="1">
      <alignment horizontal="center" vertical="center"/>
    </xf>
    <xf numFmtId="49" fontId="10" fillId="2" borderId="32" xfId="0" applyNumberFormat="1" applyFont="1" applyFill="1" applyBorder="1">
      <alignment vertical="center"/>
    </xf>
    <xf numFmtId="49" fontId="10" fillId="2" borderId="33" xfId="0" applyNumberFormat="1" applyFont="1" applyFill="1" applyBorder="1">
      <alignment vertical="center"/>
    </xf>
    <xf numFmtId="0" fontId="5" fillId="0" borderId="12" xfId="0" applyFont="1" applyBorder="1">
      <alignment vertical="center"/>
    </xf>
    <xf numFmtId="0" fontId="23" fillId="0" borderId="12" xfId="1" applyBorder="1" applyAlignment="1">
      <alignment horizontal="left" vertical="center"/>
    </xf>
    <xf numFmtId="0" fontId="5" fillId="0" borderId="15" xfId="0" applyFont="1" applyBorder="1" applyAlignment="1">
      <alignment horizontal="center" vertical="center"/>
    </xf>
    <xf numFmtId="0" fontId="24" fillId="0" borderId="15" xfId="2" applyBorder="1" applyAlignment="1">
      <alignment horizontal="left" vertical="center"/>
    </xf>
  </cellXfs>
  <cellStyles count="4">
    <cellStyle name="Hyperlink" xfId="2" xr:uid="{00000000-0005-0000-0000-000000000000}"/>
    <cellStyle name="ハイパーリンク" xfId="1" builtinId="8"/>
    <cellStyle name="標準" xfId="0" builtinId="0"/>
    <cellStyle name="標準 2" xfId="3" xr:uid="{00000000-0005-0000-0000-000003000000}"/>
  </cellStyles>
  <dxfs count="46">
    <dxf>
      <fill>
        <patternFill>
          <bgColor theme="6"/>
        </patternFill>
      </fill>
    </dxf>
    <dxf>
      <fill>
        <patternFill>
          <bgColor theme="8" tint="0.79998168889431442"/>
        </patternFill>
      </fill>
    </dxf>
    <dxf>
      <font>
        <color rgb="FF9C0006"/>
      </font>
      <fill>
        <patternFill>
          <bgColor rgb="FFFFC7CE"/>
        </patternFill>
      </fill>
    </dxf>
    <dxf>
      <fill>
        <patternFill>
          <bgColor theme="3"/>
        </patternFill>
      </fill>
    </dxf>
    <dxf>
      <fill>
        <patternFill>
          <bgColor theme="6"/>
        </patternFill>
      </fill>
    </dxf>
    <dxf>
      <fill>
        <patternFill>
          <bgColor theme="6"/>
        </patternFill>
      </fill>
    </dxf>
    <dxf>
      <fill>
        <patternFill>
          <bgColor theme="8" tint="0.79998168889431442"/>
        </patternFill>
      </fill>
    </dxf>
    <dxf>
      <fill>
        <patternFill>
          <bgColor theme="5" tint="0.79998168889431442"/>
        </patternFill>
      </fill>
    </dxf>
    <dxf>
      <fill>
        <patternFill>
          <bgColor theme="9" tint="0.79998168889431442"/>
        </patternFill>
      </fill>
    </dxf>
    <dxf>
      <fill>
        <patternFill>
          <bgColor theme="6"/>
        </patternFill>
      </fill>
    </dxf>
    <dxf>
      <fill>
        <patternFill>
          <bgColor theme="5" tint="0.79998168889431442"/>
        </patternFill>
      </fill>
    </dxf>
    <dxf>
      <fill>
        <patternFill>
          <bgColor theme="9" tint="0.79998168889431442"/>
        </patternFill>
      </fill>
    </dxf>
    <dxf>
      <fill>
        <patternFill>
          <bgColor theme="1" tint="0.24994659260841701"/>
        </patternFill>
      </fill>
    </dxf>
    <dxf>
      <fill>
        <patternFill>
          <bgColor theme="1" tint="0.24994659260841701"/>
        </patternFill>
      </fill>
    </dxf>
    <dxf>
      <fill>
        <patternFill>
          <bgColor theme="8" tint="0.79998168889431442"/>
        </patternFill>
      </fill>
    </dxf>
    <dxf>
      <font>
        <color rgb="FF9C0006"/>
      </font>
      <fill>
        <patternFill>
          <bgColor rgb="FFFFC7CE"/>
        </patternFill>
      </fill>
    </dxf>
    <dxf>
      <fill>
        <patternFill>
          <bgColor theme="3"/>
        </patternFill>
      </fill>
    </dxf>
    <dxf>
      <fill>
        <patternFill>
          <bgColor theme="6"/>
        </patternFill>
      </fill>
    </dxf>
    <dxf>
      <fill>
        <patternFill>
          <bgColor theme="6"/>
        </patternFill>
      </fill>
    </dxf>
    <dxf>
      <fill>
        <patternFill>
          <bgColor theme="8" tint="0.79998168889431442"/>
        </patternFill>
      </fill>
    </dxf>
    <dxf>
      <fill>
        <patternFill>
          <bgColor theme="5" tint="0.79998168889431442"/>
        </patternFill>
      </fill>
    </dxf>
    <dxf>
      <fill>
        <patternFill>
          <bgColor theme="9" tint="0.79998168889431442"/>
        </patternFill>
      </fill>
    </dxf>
    <dxf>
      <fill>
        <patternFill>
          <bgColor theme="3"/>
        </patternFill>
      </fill>
    </dxf>
    <dxf>
      <fill>
        <patternFill>
          <bgColor theme="6"/>
        </patternFill>
      </fill>
    </dxf>
    <dxf>
      <fill>
        <patternFill>
          <bgColor theme="6"/>
        </patternFill>
      </fill>
    </dxf>
    <dxf>
      <fill>
        <patternFill>
          <bgColor theme="8" tint="0.79998168889431442"/>
        </patternFill>
      </fill>
    </dxf>
    <dxf>
      <fill>
        <patternFill>
          <bgColor theme="5" tint="0.79998168889431442"/>
        </patternFill>
      </fill>
    </dxf>
    <dxf>
      <fill>
        <patternFill>
          <bgColor theme="9" tint="0.79998168889431442"/>
        </patternFill>
      </fill>
    </dxf>
    <dxf>
      <fill>
        <patternFill>
          <bgColor theme="1" tint="0.24994659260841701"/>
        </patternFill>
      </fill>
    </dxf>
    <dxf>
      <fill>
        <patternFill>
          <bgColor theme="1" tint="0.24994659260841701"/>
        </patternFill>
      </fill>
    </dxf>
    <dxf>
      <fill>
        <patternFill>
          <bgColor theme="6"/>
        </patternFill>
      </fill>
    </dxf>
    <dxf>
      <fill>
        <patternFill>
          <bgColor theme="8" tint="0.79998168889431442"/>
        </patternFill>
      </fill>
    </dxf>
    <dxf>
      <font>
        <color rgb="FF9C5700"/>
      </font>
      <fill>
        <patternFill>
          <bgColor rgb="FFFFEB9C"/>
        </patternFill>
      </fill>
    </dxf>
    <dxf>
      <font>
        <color rgb="FF9C0006"/>
      </font>
      <fill>
        <patternFill>
          <bgColor rgb="FFFFC7CE"/>
        </patternFill>
      </fill>
    </dxf>
    <dxf>
      <fill>
        <patternFill>
          <bgColor theme="3"/>
        </patternFill>
      </fill>
    </dxf>
    <dxf>
      <fill>
        <patternFill>
          <bgColor theme="6"/>
        </patternFill>
      </fill>
    </dxf>
    <dxf>
      <fill>
        <patternFill>
          <bgColor theme="6"/>
        </patternFill>
      </fill>
    </dxf>
    <dxf>
      <fill>
        <patternFill>
          <bgColor theme="8" tint="0.79998168889431442"/>
        </patternFill>
      </fill>
    </dxf>
    <dxf>
      <fill>
        <patternFill>
          <bgColor theme="5" tint="0.79998168889431442"/>
        </patternFill>
      </fill>
    </dxf>
    <dxf>
      <fill>
        <patternFill>
          <bgColor theme="9" tint="0.79998168889431442"/>
        </patternFill>
      </fill>
    </dxf>
    <dxf>
      <fill>
        <patternFill>
          <bgColor theme="6"/>
        </patternFill>
      </fill>
    </dxf>
    <dxf>
      <fill>
        <patternFill>
          <bgColor theme="5" tint="0.79998168889431442"/>
        </patternFill>
      </fill>
    </dxf>
    <dxf>
      <fill>
        <patternFill>
          <bgColor theme="9" tint="0.79998168889431442"/>
        </patternFill>
      </fill>
    </dxf>
    <dxf>
      <fill>
        <patternFill>
          <bgColor theme="1" tint="0.24994659260841701"/>
        </patternFill>
      </fill>
    </dxf>
    <dxf>
      <fill>
        <patternFill>
          <bgColor theme="1" tint="0.24994659260841701"/>
        </patternFill>
      </fill>
    </dxf>
    <dxf>
      <fill>
        <patternFill>
          <bgColor theme="8" tint="0.79998168889431442"/>
        </patternFill>
      </fill>
    </dxf>
  </dxfs>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FBE4D5"/>
      <rgbColor rgb="FFBFBFBF"/>
      <rgbColor rgb="FF0070C0"/>
      <rgbColor rgb="FF333333"/>
      <rgbColor rgb="FFDEEAF6"/>
      <rgbColor rgb="FFFFF2CB"/>
      <rgbColor rgb="FF0C0C0C"/>
      <rgbColor rgb="FFFF000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テーマ">
      <a:dk1>
        <a:srgbClr val="000000"/>
      </a:dk1>
      <a:lt1>
        <a:srgbClr val="FFFFFF"/>
      </a:lt1>
      <a:dk2>
        <a:srgbClr val="A7A7A7"/>
      </a:dk2>
      <a:lt2>
        <a:srgbClr val="535353"/>
      </a:lt2>
      <a:accent1>
        <a:srgbClr val="4472C4"/>
      </a:accent1>
      <a:accent2>
        <a:srgbClr val="ED7D31"/>
      </a:accent2>
      <a:accent3>
        <a:srgbClr val="A5A5A5"/>
      </a:accent3>
      <a:accent4>
        <a:srgbClr val="FFC000"/>
      </a:accent4>
      <a:accent5>
        <a:srgbClr val="5B9BD5"/>
      </a:accent5>
      <a:accent6>
        <a:srgbClr val="70AD47"/>
      </a:accent6>
      <a:hlink>
        <a:srgbClr val="0000FF"/>
      </a:hlink>
      <a:folHlink>
        <a:srgbClr val="FF00FF"/>
      </a:folHlink>
    </a:clrScheme>
    <a:fontScheme name="Office テーマ">
      <a:majorFont>
        <a:latin typeface="ヒラギノ角ゴ ProN W6"/>
        <a:ea typeface="ヒラギノ角ゴ ProN W6"/>
        <a:cs typeface="ヒラギノ角ゴ ProN W6"/>
      </a:majorFont>
      <a:minorFont>
        <a:latin typeface="ヒラギノ角ゴ ProN W3"/>
        <a:ea typeface="ヒラギノ角ゴ ProN W3"/>
        <a:cs typeface="ヒラギノ角ゴ ProN W3"/>
      </a:minorFont>
    </a:fontScheme>
    <a:fmtScheme name="Office テーマ">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45718" tIns="45718" rIns="45718" bIns="45718"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ヒラギノ角ゴ ProN W3"/>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8" tIns="45718" rIns="45718" bIns="45718"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ヒラギノ角ゴ ProN W3"/>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https://i-c-e.jp/activity/"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https://waic.jp/translations/WCAG21/Understanding/language-of-page.html" TargetMode="External"/><Relationship Id="rId18" Type="http://schemas.openxmlformats.org/officeDocument/2006/relationships/hyperlink" Target="https://waic.jp/translations/WCAG21/Understanding/headings-and-labels.html" TargetMode="External"/><Relationship Id="rId26" Type="http://schemas.openxmlformats.org/officeDocument/2006/relationships/hyperlink" Target="https://waic.jp/translations/WCAG21/Understanding/timing-adjustable.html" TargetMode="External"/><Relationship Id="rId39" Type="http://schemas.openxmlformats.org/officeDocument/2006/relationships/hyperlink" Target="https://waic.jp/translations/WCAG21/Understanding/identify-input-purpose.html" TargetMode="External"/><Relationship Id="rId21" Type="http://schemas.openxmlformats.org/officeDocument/2006/relationships/hyperlink" Target="https://waic.jp/translations/WCAG21/Understanding/focus-order.html" TargetMode="External"/><Relationship Id="rId34" Type="http://schemas.openxmlformats.org/officeDocument/2006/relationships/hyperlink" Target="https://waic.jp/translations/WCAG21/Understanding/images-of-text.html" TargetMode="External"/><Relationship Id="rId42" Type="http://schemas.openxmlformats.org/officeDocument/2006/relationships/hyperlink" Target="https://waic.jp/translations/WCAG21/Understanding/meaningful-sequence.html" TargetMode="External"/><Relationship Id="rId47" Type="http://schemas.openxmlformats.org/officeDocument/2006/relationships/hyperlink" Target="https://waic.jp/translations/WCAG21/Understanding/captions-prerecorded.html" TargetMode="External"/><Relationship Id="rId50" Type="http://schemas.openxmlformats.org/officeDocument/2006/relationships/hyperlink" Target="https://waic.jp/translations/WCAG21/Understanding/motion-actuation.html" TargetMode="External"/><Relationship Id="rId7" Type="http://schemas.openxmlformats.org/officeDocument/2006/relationships/hyperlink" Target="https://waic.jp/translations/WCAG21/Understanding/error-identification.html" TargetMode="External"/><Relationship Id="rId2" Type="http://schemas.openxmlformats.org/officeDocument/2006/relationships/hyperlink" Target="https://waic.jp/translations/WCAG21/Understanding/status-messages.html" TargetMode="External"/><Relationship Id="rId16" Type="http://schemas.openxmlformats.org/officeDocument/2006/relationships/hyperlink" Target="https://waic.jp/translations/WCAG21/Understanding/pointer-gestures.html" TargetMode="External"/><Relationship Id="rId29" Type="http://schemas.openxmlformats.org/officeDocument/2006/relationships/hyperlink" Target="https://waic.jp/translations/WCAG21/Understanding/keyboard.html" TargetMode="External"/><Relationship Id="rId11" Type="http://schemas.openxmlformats.org/officeDocument/2006/relationships/hyperlink" Target="https://waic.jp/translations/WCAG21/Understanding/on-focus.html" TargetMode="External"/><Relationship Id="rId24" Type="http://schemas.openxmlformats.org/officeDocument/2006/relationships/hyperlink" Target="https://waic.jp/translations/WCAG21/Understanding/three-flashes-or-below-threshold.html" TargetMode="External"/><Relationship Id="rId32" Type="http://schemas.openxmlformats.org/officeDocument/2006/relationships/hyperlink" Target="https://waic.jp/translations/WCAG21/Understanding/non-text-contrast.html" TargetMode="External"/><Relationship Id="rId37" Type="http://schemas.openxmlformats.org/officeDocument/2006/relationships/hyperlink" Target="https://waic.jp/translations/WCAG21/Understanding/audio-control.html" TargetMode="External"/><Relationship Id="rId40" Type="http://schemas.openxmlformats.org/officeDocument/2006/relationships/hyperlink" Target="https://waic.jp/translations/WCAG21/Understanding/orientation.html" TargetMode="External"/><Relationship Id="rId45" Type="http://schemas.openxmlformats.org/officeDocument/2006/relationships/hyperlink" Target="https://waic.jp/translations/WCAG21/Understanding/captions-live.html" TargetMode="External"/><Relationship Id="rId5" Type="http://schemas.openxmlformats.org/officeDocument/2006/relationships/hyperlink" Target="https://waic.jp/translations/WCAG21/Understanding/error-suggestion.html" TargetMode="External"/><Relationship Id="rId15" Type="http://schemas.openxmlformats.org/officeDocument/2006/relationships/hyperlink" Target="https://waic.jp/translations/WCAG21/Understanding/pointer-cancellation.html" TargetMode="External"/><Relationship Id="rId23" Type="http://schemas.openxmlformats.org/officeDocument/2006/relationships/hyperlink" Target="https://waic.jp/translations/WCAG21/Understanding/bypass-blocks.html" TargetMode="External"/><Relationship Id="rId28" Type="http://schemas.openxmlformats.org/officeDocument/2006/relationships/hyperlink" Target="https://waic.jp/translations/WCAG21/Understanding/no-keyboard-trap.html" TargetMode="External"/><Relationship Id="rId36" Type="http://schemas.openxmlformats.org/officeDocument/2006/relationships/hyperlink" Target="https://waic.jp/translations/WCAG21/Understanding/contrast-minimum.html" TargetMode="External"/><Relationship Id="rId49" Type="http://schemas.openxmlformats.org/officeDocument/2006/relationships/hyperlink" Target="https://waic.jp/translations/WCAG21/Understanding/error-prevention-legal-financial-data.html" TargetMode="External"/><Relationship Id="rId10" Type="http://schemas.openxmlformats.org/officeDocument/2006/relationships/hyperlink" Target="https://waic.jp/translations/WCAG21/Understanding/on-input.html" TargetMode="External"/><Relationship Id="rId19" Type="http://schemas.openxmlformats.org/officeDocument/2006/relationships/hyperlink" Target="https://waic.jp/translations/WCAG21/Understanding/multiple-ways.html" TargetMode="External"/><Relationship Id="rId31" Type="http://schemas.openxmlformats.org/officeDocument/2006/relationships/hyperlink" Target="https://waic.jp/translations/WCAG21/Understanding/text-spacing.html" TargetMode="External"/><Relationship Id="rId44" Type="http://schemas.openxmlformats.org/officeDocument/2006/relationships/hyperlink" Target="https://waic.jp/translations/WCAG21/Understanding/audio-description-prerecorded.html" TargetMode="External"/><Relationship Id="rId4" Type="http://schemas.openxmlformats.org/officeDocument/2006/relationships/hyperlink" Target="https://waic.jp/translations/WCAG21/Understanding/parsing.html" TargetMode="External"/><Relationship Id="rId9" Type="http://schemas.openxmlformats.org/officeDocument/2006/relationships/hyperlink" Target="https://waic.jp/translations/WCAG21/Understanding/consistent-navigation.html" TargetMode="External"/><Relationship Id="rId14" Type="http://schemas.openxmlformats.org/officeDocument/2006/relationships/hyperlink" Target="https://waic.jp/translations/WCAG21/Understanding/label-in-name.html" TargetMode="External"/><Relationship Id="rId22" Type="http://schemas.openxmlformats.org/officeDocument/2006/relationships/hyperlink" Target="https://waic.jp/translations/WCAG21/Understanding/page-titled.html" TargetMode="External"/><Relationship Id="rId27" Type="http://schemas.openxmlformats.org/officeDocument/2006/relationships/hyperlink" Target="https://waic.jp/translations/WCAG21/Understanding/character-key-shortcuts.html" TargetMode="External"/><Relationship Id="rId30" Type="http://schemas.openxmlformats.org/officeDocument/2006/relationships/hyperlink" Target="https://waic.jp/translations/WCAG21/Understanding/content-on-hover-or-focus.html" TargetMode="External"/><Relationship Id="rId35" Type="http://schemas.openxmlformats.org/officeDocument/2006/relationships/hyperlink" Target="https://waic.jp/translations/WCAG21/Understanding/resize-text.html" TargetMode="External"/><Relationship Id="rId43" Type="http://schemas.openxmlformats.org/officeDocument/2006/relationships/hyperlink" Target="https://waic.jp/translations/WCAG21/Understanding/info-and-relationships.html" TargetMode="External"/><Relationship Id="rId48" Type="http://schemas.openxmlformats.org/officeDocument/2006/relationships/hyperlink" Target="https://waic.jp/translations/WCAG21/Understanding/audio-only-and-video-only-prerecorded.html" TargetMode="External"/><Relationship Id="rId8" Type="http://schemas.openxmlformats.org/officeDocument/2006/relationships/hyperlink" Target="https://waic.jp/translations/WCAG21/Understanding/consistent-identification.html" TargetMode="External"/><Relationship Id="rId51" Type="http://schemas.openxmlformats.org/officeDocument/2006/relationships/printerSettings" Target="../printerSettings/printerSettings1.bin"/><Relationship Id="rId3" Type="http://schemas.openxmlformats.org/officeDocument/2006/relationships/hyperlink" Target="https://waic.jp/translations/WCAG21/Understanding/name-role-value.html" TargetMode="External"/><Relationship Id="rId12" Type="http://schemas.openxmlformats.org/officeDocument/2006/relationships/hyperlink" Target="https://waic.jp/translations/WCAG21/Understanding/language-of-parts.html" TargetMode="External"/><Relationship Id="rId17" Type="http://schemas.openxmlformats.org/officeDocument/2006/relationships/hyperlink" Target="https://waic.jp/translations/WCAG21/Understanding/focus-visible.html" TargetMode="External"/><Relationship Id="rId25" Type="http://schemas.openxmlformats.org/officeDocument/2006/relationships/hyperlink" Target="https://waic.jp/translations/WCAG21/Understanding/pause-stop-hide.html" TargetMode="External"/><Relationship Id="rId33" Type="http://schemas.openxmlformats.org/officeDocument/2006/relationships/hyperlink" Target="https://waic.jp/translations/WCAG21/Understanding/reflow.html" TargetMode="External"/><Relationship Id="rId38" Type="http://schemas.openxmlformats.org/officeDocument/2006/relationships/hyperlink" Target="https://waic.jp/translations/WCAG21/Understanding/use-of-color.html" TargetMode="External"/><Relationship Id="rId46" Type="http://schemas.openxmlformats.org/officeDocument/2006/relationships/hyperlink" Target="https://waic.jp/translations/WCAG21/Understanding/audio-description-or-media-alternative-prerecorded.html" TargetMode="External"/><Relationship Id="rId20" Type="http://schemas.openxmlformats.org/officeDocument/2006/relationships/hyperlink" Target="https://waic.jp/translations/WCAG21/Understanding/link-purpose-in-context.html" TargetMode="External"/><Relationship Id="rId41" Type="http://schemas.openxmlformats.org/officeDocument/2006/relationships/hyperlink" Target="https://waic.jp/translations/WCAG21/Understanding/sensory-characteristics.html" TargetMode="External"/><Relationship Id="rId1" Type="http://schemas.openxmlformats.org/officeDocument/2006/relationships/hyperlink" Target="https://waic.jp/translations/WCAG21/Understanding/non-text-content.html" TargetMode="External"/><Relationship Id="rId6" Type="http://schemas.openxmlformats.org/officeDocument/2006/relationships/hyperlink" Target="https://waic.jp/translations/WCAG21/Understanding/labels-or-instruc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5"/>
  <sheetViews>
    <sheetView tabSelected="1" zoomScaleNormal="100" workbookViewId="0">
      <pane xSplit="3" ySplit="5" topLeftCell="D6" activePane="bottomRight" state="frozen"/>
      <selection activeCell="A71" sqref="A71"/>
      <selection pane="topRight" activeCell="A71" sqref="A71"/>
      <selection pane="bottomLeft" activeCell="A71" sqref="A71"/>
      <selection pane="bottomRight" activeCell="A71" sqref="A71"/>
    </sheetView>
  </sheetViews>
  <sheetFormatPr baseColWidth="10" defaultColWidth="10.7109375" defaultRowHeight="20"/>
  <cols>
    <col min="1" max="1" width="8.7109375" style="1" customWidth="1"/>
    <col min="2" max="2" width="52.28515625" style="1" customWidth="1"/>
    <col min="3" max="3" width="48.85546875" style="1" customWidth="1"/>
    <col min="4" max="4" width="53.85546875" style="1" customWidth="1"/>
    <col min="5" max="5" width="46.5703125" style="1" customWidth="1"/>
    <col min="6" max="6" width="20.5703125" style="1" customWidth="1"/>
    <col min="7" max="7" width="23.7109375" style="1" customWidth="1"/>
    <col min="8" max="16384" width="10.7109375" style="1"/>
  </cols>
  <sheetData>
    <row r="1" spans="1:7" ht="27">
      <c r="A1" s="31" t="s">
        <v>0</v>
      </c>
      <c r="B1" s="16"/>
    </row>
    <row r="2" spans="1:7">
      <c r="A2" s="17" t="s">
        <v>1</v>
      </c>
      <c r="B2" s="16"/>
    </row>
    <row r="3" spans="1:7">
      <c r="A3" s="18" t="s">
        <v>2</v>
      </c>
      <c r="B3" s="16"/>
    </row>
    <row r="5" spans="1:7">
      <c r="A5" s="43" t="s">
        <v>3</v>
      </c>
      <c r="B5" s="66" t="s">
        <v>4</v>
      </c>
      <c r="C5" s="66" t="s">
        <v>5</v>
      </c>
      <c r="D5" s="66" t="s">
        <v>6</v>
      </c>
      <c r="E5" s="67" t="s">
        <v>7</v>
      </c>
      <c r="F5" s="67"/>
      <c r="G5" s="67" t="s">
        <v>8</v>
      </c>
    </row>
    <row r="6" spans="1:7" ht="21.75" customHeight="1">
      <c r="A6" s="68" t="s">
        <v>9</v>
      </c>
      <c r="B6" s="69" t="s">
        <v>10</v>
      </c>
      <c r="C6" s="56" t="s">
        <v>11</v>
      </c>
      <c r="D6" s="56" t="s">
        <v>12</v>
      </c>
      <c r="E6" s="70" t="s">
        <v>13</v>
      </c>
      <c r="F6" s="70" t="s">
        <v>14</v>
      </c>
      <c r="G6" s="70" t="s">
        <v>15</v>
      </c>
    </row>
    <row r="7" spans="1:7" ht="42">
      <c r="A7" s="68" t="s">
        <v>16</v>
      </c>
      <c r="B7" s="69" t="s">
        <v>17</v>
      </c>
      <c r="C7" s="71" t="s">
        <v>18</v>
      </c>
      <c r="D7" s="56" t="s">
        <v>19</v>
      </c>
      <c r="E7" s="70" t="s">
        <v>20</v>
      </c>
      <c r="F7" s="70" t="s">
        <v>14</v>
      </c>
      <c r="G7" s="70" t="s">
        <v>21</v>
      </c>
    </row>
    <row r="8" spans="1:7" ht="63">
      <c r="A8" s="68" t="s">
        <v>22</v>
      </c>
      <c r="B8" s="69" t="s">
        <v>23</v>
      </c>
      <c r="C8" s="71" t="s">
        <v>24</v>
      </c>
      <c r="D8" s="56" t="s">
        <v>25</v>
      </c>
      <c r="E8" s="70" t="s">
        <v>20</v>
      </c>
      <c r="F8" s="70" t="s">
        <v>14</v>
      </c>
      <c r="G8" s="70" t="s">
        <v>21</v>
      </c>
    </row>
    <row r="9" spans="1:7" ht="42">
      <c r="A9" s="68" t="s">
        <v>26</v>
      </c>
      <c r="B9" s="69" t="s">
        <v>27</v>
      </c>
      <c r="C9" s="71" t="s">
        <v>24</v>
      </c>
      <c r="D9" s="56" t="s">
        <v>28</v>
      </c>
      <c r="E9" s="70" t="s">
        <v>20</v>
      </c>
      <c r="F9" s="70" t="s">
        <v>14</v>
      </c>
      <c r="G9" s="70" t="s">
        <v>15</v>
      </c>
    </row>
    <row r="10" spans="1:7" ht="42">
      <c r="A10" s="68" t="s">
        <v>29</v>
      </c>
      <c r="B10" s="69" t="s">
        <v>30</v>
      </c>
      <c r="C10" s="71" t="s">
        <v>31</v>
      </c>
      <c r="D10" s="56" t="s">
        <v>32</v>
      </c>
      <c r="E10" s="70" t="s">
        <v>20</v>
      </c>
      <c r="F10" s="70" t="s">
        <v>14</v>
      </c>
      <c r="G10" s="70" t="s">
        <v>21</v>
      </c>
    </row>
    <row r="11" spans="1:7" ht="84">
      <c r="A11" s="68" t="s">
        <v>33</v>
      </c>
      <c r="B11" s="69" t="s">
        <v>34</v>
      </c>
      <c r="C11" s="71" t="s">
        <v>35</v>
      </c>
      <c r="D11" s="56" t="s">
        <v>36</v>
      </c>
      <c r="E11" s="70" t="s">
        <v>20</v>
      </c>
      <c r="F11" s="70" t="s">
        <v>14</v>
      </c>
      <c r="G11" s="70" t="s">
        <v>21</v>
      </c>
    </row>
    <row r="12" spans="1:7" ht="42">
      <c r="A12" s="68" t="s">
        <v>37</v>
      </c>
      <c r="B12" s="69" t="s">
        <v>38</v>
      </c>
      <c r="C12" s="71" t="s">
        <v>31</v>
      </c>
      <c r="D12" s="56" t="s">
        <v>39</v>
      </c>
      <c r="E12" s="70" t="s">
        <v>20</v>
      </c>
      <c r="F12" s="70" t="s">
        <v>14</v>
      </c>
      <c r="G12" s="70" t="s">
        <v>15</v>
      </c>
    </row>
    <row r="13" spans="1:7" ht="42">
      <c r="A13" s="68" t="s">
        <v>40</v>
      </c>
      <c r="B13" s="69" t="s">
        <v>41</v>
      </c>
      <c r="C13" s="71" t="s">
        <v>24</v>
      </c>
      <c r="D13" s="56" t="s">
        <v>42</v>
      </c>
      <c r="E13" s="70" t="s">
        <v>20</v>
      </c>
      <c r="F13" s="70" t="s">
        <v>14</v>
      </c>
      <c r="G13" s="70" t="s">
        <v>15</v>
      </c>
    </row>
    <row r="14" spans="1:7" ht="42">
      <c r="A14" s="68" t="s">
        <v>43</v>
      </c>
      <c r="B14" s="69" t="s">
        <v>44</v>
      </c>
      <c r="C14" s="71" t="s">
        <v>24</v>
      </c>
      <c r="D14" s="56" t="s">
        <v>45</v>
      </c>
      <c r="E14" s="70" t="s">
        <v>11</v>
      </c>
      <c r="F14" s="70" t="s">
        <v>14</v>
      </c>
      <c r="G14" s="70" t="s">
        <v>15</v>
      </c>
    </row>
    <row r="15" spans="1:7" ht="42">
      <c r="A15" s="68" t="s">
        <v>46</v>
      </c>
      <c r="B15" s="69" t="s">
        <v>47</v>
      </c>
      <c r="C15" s="71" t="s">
        <v>24</v>
      </c>
      <c r="D15" s="56" t="s">
        <v>48</v>
      </c>
      <c r="E15" s="70" t="s">
        <v>14</v>
      </c>
      <c r="F15" s="70" t="s">
        <v>14</v>
      </c>
      <c r="G15" s="70" t="s">
        <v>15</v>
      </c>
    </row>
    <row r="16" spans="1:7" ht="42">
      <c r="A16" s="68" t="s">
        <v>49</v>
      </c>
      <c r="B16" s="69" t="s">
        <v>50</v>
      </c>
      <c r="C16" s="71" t="s">
        <v>24</v>
      </c>
      <c r="D16" s="56" t="s">
        <v>51</v>
      </c>
      <c r="E16" s="70" t="s">
        <v>14</v>
      </c>
      <c r="F16" s="70" t="s">
        <v>14</v>
      </c>
      <c r="G16" s="70" t="s">
        <v>21</v>
      </c>
    </row>
    <row r="17" spans="1:7" ht="42">
      <c r="A17" s="68" t="s">
        <v>52</v>
      </c>
      <c r="B17" s="69" t="s">
        <v>53</v>
      </c>
      <c r="C17" s="71" t="s">
        <v>24</v>
      </c>
      <c r="D17" s="56" t="s">
        <v>54</v>
      </c>
      <c r="E17" s="70" t="s">
        <v>14</v>
      </c>
      <c r="F17" s="70" t="s">
        <v>14</v>
      </c>
      <c r="G17" s="70" t="s">
        <v>15</v>
      </c>
    </row>
    <row r="18" spans="1:7" ht="42">
      <c r="A18" s="68" t="s">
        <v>55</v>
      </c>
      <c r="B18" s="69" t="s">
        <v>56</v>
      </c>
      <c r="C18" s="71" t="s">
        <v>24</v>
      </c>
      <c r="D18" s="56" t="s">
        <v>57</v>
      </c>
      <c r="E18" s="70" t="s">
        <v>58</v>
      </c>
      <c r="F18" s="70" t="s">
        <v>58</v>
      </c>
      <c r="G18" s="70" t="s">
        <v>21</v>
      </c>
    </row>
    <row r="19" spans="1:7" ht="63">
      <c r="A19" s="68" t="s">
        <v>59</v>
      </c>
      <c r="B19" s="69" t="s">
        <v>60</v>
      </c>
      <c r="C19" s="71" t="s">
        <v>24</v>
      </c>
      <c r="D19" s="56" t="s">
        <v>61</v>
      </c>
      <c r="E19" s="70" t="s">
        <v>62</v>
      </c>
      <c r="F19" s="70" t="s">
        <v>62</v>
      </c>
      <c r="G19" s="70" t="s">
        <v>21</v>
      </c>
    </row>
    <row r="20" spans="1:7" ht="84">
      <c r="A20" s="68" t="s">
        <v>63</v>
      </c>
      <c r="B20" s="69" t="s">
        <v>64</v>
      </c>
      <c r="C20" s="71" t="s">
        <v>24</v>
      </c>
      <c r="D20" s="56" t="s">
        <v>65</v>
      </c>
      <c r="E20" s="70" t="s">
        <v>66</v>
      </c>
      <c r="F20" s="70" t="s">
        <v>66</v>
      </c>
      <c r="G20" s="70" t="s">
        <v>21</v>
      </c>
    </row>
    <row r="21" spans="1:7" ht="42">
      <c r="A21" s="68" t="s">
        <v>67</v>
      </c>
      <c r="B21" s="69" t="s">
        <v>68</v>
      </c>
      <c r="C21" s="71" t="s">
        <v>24</v>
      </c>
      <c r="D21" s="56" t="s">
        <v>69</v>
      </c>
      <c r="E21" s="70" t="s">
        <v>70</v>
      </c>
      <c r="F21" s="70" t="s">
        <v>70</v>
      </c>
      <c r="G21" s="70" t="s">
        <v>21</v>
      </c>
    </row>
    <row r="22" spans="1:7" ht="63">
      <c r="A22" s="68" t="s">
        <v>71</v>
      </c>
      <c r="B22" s="69" t="s">
        <v>72</v>
      </c>
      <c r="C22" s="71" t="s">
        <v>24</v>
      </c>
      <c r="D22" s="56" t="s">
        <v>73</v>
      </c>
      <c r="E22" s="70" t="s">
        <v>74</v>
      </c>
      <c r="F22" s="70" t="s">
        <v>74</v>
      </c>
      <c r="G22" s="70" t="s">
        <v>21</v>
      </c>
    </row>
    <row r="23" spans="1:7" ht="63">
      <c r="A23" s="68" t="s">
        <v>75</v>
      </c>
      <c r="B23" s="69" t="s">
        <v>76</v>
      </c>
      <c r="C23" s="71" t="s">
        <v>24</v>
      </c>
      <c r="D23" s="56" t="s">
        <v>77</v>
      </c>
      <c r="E23" s="70" t="s">
        <v>74</v>
      </c>
      <c r="F23" s="70" t="s">
        <v>74</v>
      </c>
      <c r="G23" s="70" t="s">
        <v>21</v>
      </c>
    </row>
    <row r="24" spans="1:7" ht="42">
      <c r="A24" s="68" t="s">
        <v>78</v>
      </c>
      <c r="B24" s="69" t="s">
        <v>79</v>
      </c>
      <c r="C24" s="71" t="s">
        <v>24</v>
      </c>
      <c r="D24" s="56" t="s">
        <v>80</v>
      </c>
      <c r="E24" s="70" t="s">
        <v>14</v>
      </c>
      <c r="F24" s="70" t="s">
        <v>14</v>
      </c>
      <c r="G24" s="70" t="s">
        <v>15</v>
      </c>
    </row>
    <row r="25" spans="1:7" ht="42">
      <c r="A25" s="72" t="s">
        <v>81</v>
      </c>
      <c r="B25" s="73" t="s">
        <v>82</v>
      </c>
      <c r="C25" s="74" t="s">
        <v>35</v>
      </c>
      <c r="D25" s="74" t="s">
        <v>83</v>
      </c>
      <c r="E25" s="75" t="s">
        <v>11</v>
      </c>
      <c r="F25" s="75" t="s">
        <v>11</v>
      </c>
      <c r="G25" s="75" t="s">
        <v>15</v>
      </c>
    </row>
  </sheetData>
  <phoneticPr fontId="3"/>
  <pageMargins left="0.7" right="0.7" top="0.75" bottom="0.75" header="0.3" footer="0.3"/>
  <pageSetup paperSize="9"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D3BFE-7754-4EFB-BAFB-62AFE0901981}">
  <sheetPr filterMode="1"/>
  <dimension ref="A1:R248"/>
  <sheetViews>
    <sheetView zoomScale="80" zoomScaleNormal="80" workbookViewId="0">
      <pane xSplit="4" ySplit="6" topLeftCell="E172" activePane="bottomRight" state="frozen"/>
      <selection pane="topRight" activeCell="E1" sqref="E1"/>
      <selection pane="bottomLeft" activeCell="B8" sqref="B8"/>
      <selection pane="bottomRight" activeCell="A178" sqref="A178:XFD178"/>
    </sheetView>
  </sheetViews>
  <sheetFormatPr baseColWidth="10" defaultColWidth="11.5703125" defaultRowHeight="20" outlineLevelCol="1"/>
  <cols>
    <col min="1" max="1" width="8.42578125" customWidth="1"/>
    <col min="2" max="2" width="32.7109375" customWidth="1"/>
    <col min="3" max="3" width="9.5703125" customWidth="1"/>
    <col min="4" max="4" width="10.28515625" bestFit="1" customWidth="1"/>
    <col min="5" max="5" width="27.5703125" customWidth="1"/>
    <col min="6" max="6" width="56.42578125" customWidth="1" outlineLevel="1"/>
    <col min="7" max="7" width="20.7109375" customWidth="1"/>
    <col min="8" max="8" width="48" customWidth="1"/>
    <col min="9" max="9" width="17.7109375" customWidth="1"/>
    <col min="10" max="10" width="37.7109375" style="41" customWidth="1"/>
    <col min="11" max="11" width="25.85546875" customWidth="1"/>
    <col min="12" max="12" width="8.85546875" customWidth="1"/>
    <col min="13" max="13" width="81" customWidth="1"/>
    <col min="14" max="14" width="10.85546875" hidden="1" customWidth="1"/>
    <col min="15" max="15" width="12.7109375" customWidth="1"/>
    <col min="16" max="16" width="57.5703125" customWidth="1"/>
    <col min="17" max="17" width="8.85546875"/>
    <col min="18" max="18" width="50.7109375" style="29" customWidth="1"/>
  </cols>
  <sheetData>
    <row r="1" spans="1:18" s="1" customFormat="1" ht="27">
      <c r="A1" s="36" t="s">
        <v>154</v>
      </c>
      <c r="R1" s="28"/>
    </row>
    <row r="2" spans="1:18" s="1" customFormat="1" ht="21">
      <c r="A2" s="37" t="s">
        <v>1</v>
      </c>
      <c r="B2" s="38"/>
      <c r="F2" s="82" t="s">
        <v>155</v>
      </c>
      <c r="R2" s="28"/>
    </row>
    <row r="3" spans="1:18" s="1" customFormat="1">
      <c r="A3" s="39" t="s">
        <v>2</v>
      </c>
      <c r="B3" s="40"/>
      <c r="R3" s="28"/>
    </row>
    <row r="4" spans="1:18">
      <c r="A4" s="2"/>
      <c r="B4" s="2"/>
      <c r="J4"/>
    </row>
    <row r="5" spans="1:18">
      <c r="A5" s="83" t="s">
        <v>156</v>
      </c>
      <c r="B5" s="84" t="s">
        <v>157</v>
      </c>
      <c r="C5" s="84" t="s">
        <v>158</v>
      </c>
      <c r="D5" s="84" t="s">
        <v>159</v>
      </c>
      <c r="E5" s="84" t="s">
        <v>160</v>
      </c>
      <c r="F5" s="84" t="s">
        <v>161</v>
      </c>
      <c r="G5" s="85" t="s">
        <v>162</v>
      </c>
      <c r="H5" s="85"/>
      <c r="I5" s="86" t="s">
        <v>163</v>
      </c>
      <c r="J5" s="86"/>
      <c r="K5" s="84" t="s">
        <v>164</v>
      </c>
      <c r="L5" s="84"/>
      <c r="M5" s="84" t="s">
        <v>165</v>
      </c>
      <c r="N5" s="84" t="s">
        <v>166</v>
      </c>
      <c r="O5" s="84" t="s">
        <v>167</v>
      </c>
      <c r="P5" s="87" t="s">
        <v>168</v>
      </c>
    </row>
    <row r="6" spans="1:18" ht="42">
      <c r="A6" s="83"/>
      <c r="B6" s="84"/>
      <c r="C6" s="84"/>
      <c r="D6" s="84"/>
      <c r="E6" s="84"/>
      <c r="F6" s="84"/>
      <c r="G6" s="85" t="s">
        <v>169</v>
      </c>
      <c r="H6" s="85" t="s">
        <v>170</v>
      </c>
      <c r="I6" s="86" t="s">
        <v>169</v>
      </c>
      <c r="J6" s="86" t="s">
        <v>170</v>
      </c>
      <c r="K6" s="84" t="s">
        <v>171</v>
      </c>
      <c r="L6" s="84" t="s">
        <v>172</v>
      </c>
      <c r="M6" s="88" t="s">
        <v>173</v>
      </c>
      <c r="N6" s="84"/>
      <c r="O6" s="84"/>
      <c r="P6" s="87"/>
    </row>
    <row r="7" spans="1:18" hidden="1">
      <c r="A7" s="32"/>
      <c r="B7" s="33"/>
      <c r="C7" s="34"/>
      <c r="D7" s="35"/>
      <c r="E7" s="51" t="s">
        <v>174</v>
      </c>
      <c r="F7" s="52"/>
      <c r="G7" s="51"/>
      <c r="H7" s="51"/>
      <c r="I7" s="51"/>
      <c r="J7" s="51"/>
      <c r="K7" s="53"/>
      <c r="L7" s="54"/>
      <c r="M7" s="52"/>
      <c r="N7" s="52"/>
      <c r="O7" s="52"/>
      <c r="P7" s="55"/>
    </row>
    <row r="8" spans="1:18" ht="147" hidden="1">
      <c r="A8" s="15" t="s">
        <v>175</v>
      </c>
      <c r="B8" s="26" t="s">
        <v>176</v>
      </c>
      <c r="C8" s="14" t="s">
        <v>177</v>
      </c>
      <c r="D8" s="10" t="s">
        <v>178</v>
      </c>
      <c r="E8" s="89" t="s">
        <v>179</v>
      </c>
      <c r="F8" s="89" t="s">
        <v>180</v>
      </c>
      <c r="G8" s="82" t="s">
        <v>181</v>
      </c>
      <c r="H8" s="82"/>
      <c r="I8" s="82" t="s">
        <v>182</v>
      </c>
      <c r="J8" s="82" t="s">
        <v>183</v>
      </c>
      <c r="K8" s="90" t="s">
        <v>129</v>
      </c>
      <c r="L8" s="91" t="s">
        <v>184</v>
      </c>
      <c r="M8" s="89" t="s">
        <v>185</v>
      </c>
      <c r="N8" s="89"/>
      <c r="O8" s="89" t="s">
        <v>186</v>
      </c>
      <c r="P8" s="92" t="s">
        <v>187</v>
      </c>
    </row>
    <row r="9" spans="1:18" ht="147" hidden="1">
      <c r="A9" s="15" t="s">
        <v>175</v>
      </c>
      <c r="B9" s="26" t="s">
        <v>176</v>
      </c>
      <c r="C9" s="14" t="s">
        <v>177</v>
      </c>
      <c r="D9" s="10" t="s">
        <v>188</v>
      </c>
      <c r="E9" s="89" t="s">
        <v>189</v>
      </c>
      <c r="F9" s="92" t="s">
        <v>190</v>
      </c>
      <c r="G9" s="82" t="s">
        <v>181</v>
      </c>
      <c r="H9" s="82"/>
      <c r="I9" s="82" t="s">
        <v>182</v>
      </c>
      <c r="J9" s="82"/>
      <c r="K9" s="91" t="s">
        <v>191</v>
      </c>
      <c r="L9" s="91" t="s">
        <v>192</v>
      </c>
      <c r="M9" s="93" t="s">
        <v>193</v>
      </c>
      <c r="N9" s="89"/>
      <c r="O9" s="89" t="s">
        <v>194</v>
      </c>
      <c r="P9" s="92" t="s">
        <v>187</v>
      </c>
    </row>
    <row r="10" spans="1:18" ht="168" hidden="1">
      <c r="A10" s="15" t="s">
        <v>175</v>
      </c>
      <c r="B10" s="26" t="s">
        <v>176</v>
      </c>
      <c r="C10" s="14" t="s">
        <v>177</v>
      </c>
      <c r="D10" s="10" t="s">
        <v>195</v>
      </c>
      <c r="E10" s="89" t="s">
        <v>196</v>
      </c>
      <c r="F10" s="89" t="s">
        <v>197</v>
      </c>
      <c r="G10" s="82" t="s">
        <v>181</v>
      </c>
      <c r="H10" s="82"/>
      <c r="I10" s="82" t="s">
        <v>182</v>
      </c>
      <c r="J10" s="82"/>
      <c r="K10" s="90" t="s">
        <v>105</v>
      </c>
      <c r="L10" s="91" t="s">
        <v>192</v>
      </c>
      <c r="M10" s="89" t="s">
        <v>198</v>
      </c>
      <c r="N10" s="89"/>
      <c r="O10" s="89" t="s">
        <v>194</v>
      </c>
      <c r="P10" s="92" t="s">
        <v>199</v>
      </c>
    </row>
    <row r="11" spans="1:18" ht="63">
      <c r="A11" s="15" t="s">
        <v>175</v>
      </c>
      <c r="B11" s="26" t="s">
        <v>176</v>
      </c>
      <c r="C11" s="14" t="s">
        <v>177</v>
      </c>
      <c r="D11" s="10" t="s">
        <v>200</v>
      </c>
      <c r="E11" s="89" t="s">
        <v>201</v>
      </c>
      <c r="F11" s="89" t="s">
        <v>202</v>
      </c>
      <c r="G11" s="82" t="s">
        <v>181</v>
      </c>
      <c r="H11" s="82"/>
      <c r="I11" s="82" t="s">
        <v>182</v>
      </c>
      <c r="J11" s="82"/>
      <c r="K11" s="90" t="s">
        <v>116</v>
      </c>
      <c r="L11" s="91" t="s">
        <v>184</v>
      </c>
      <c r="M11" s="89" t="s">
        <v>203</v>
      </c>
      <c r="N11" s="89"/>
      <c r="O11" s="89" t="s">
        <v>204</v>
      </c>
      <c r="P11" s="92" t="s">
        <v>187</v>
      </c>
    </row>
    <row r="12" spans="1:18" ht="63" hidden="1">
      <c r="A12" s="15" t="s">
        <v>175</v>
      </c>
      <c r="B12" s="26" t="s">
        <v>176</v>
      </c>
      <c r="C12" s="14" t="s">
        <v>177</v>
      </c>
      <c r="D12" s="10" t="s">
        <v>205</v>
      </c>
      <c r="E12" s="89" t="s">
        <v>201</v>
      </c>
      <c r="F12" s="92" t="s">
        <v>206</v>
      </c>
      <c r="G12" s="82" t="s">
        <v>181</v>
      </c>
      <c r="H12" s="82"/>
      <c r="I12" s="82" t="s">
        <v>182</v>
      </c>
      <c r="J12" s="82"/>
      <c r="K12" s="91" t="s">
        <v>207</v>
      </c>
      <c r="L12" s="91" t="s">
        <v>192</v>
      </c>
      <c r="M12" s="89" t="s">
        <v>208</v>
      </c>
      <c r="N12" s="89"/>
      <c r="O12" s="89" t="s">
        <v>186</v>
      </c>
      <c r="P12" s="92" t="s">
        <v>187</v>
      </c>
    </row>
    <row r="13" spans="1:18" ht="126" hidden="1">
      <c r="A13" s="15" t="s">
        <v>175</v>
      </c>
      <c r="B13" s="26" t="s">
        <v>176</v>
      </c>
      <c r="C13" s="14" t="s">
        <v>177</v>
      </c>
      <c r="D13" s="10" t="s">
        <v>209</v>
      </c>
      <c r="E13" s="89" t="s">
        <v>210</v>
      </c>
      <c r="F13" s="89" t="s">
        <v>211</v>
      </c>
      <c r="G13" s="82" t="s">
        <v>181</v>
      </c>
      <c r="H13" s="89"/>
      <c r="I13" s="82" t="s">
        <v>182</v>
      </c>
      <c r="J13" s="89"/>
      <c r="K13" s="91" t="s">
        <v>212</v>
      </c>
      <c r="L13" s="91" t="s">
        <v>184</v>
      </c>
      <c r="M13" s="89" t="s">
        <v>213</v>
      </c>
      <c r="N13" s="89"/>
      <c r="O13" s="89" t="s">
        <v>186</v>
      </c>
      <c r="P13" s="92" t="s">
        <v>187</v>
      </c>
    </row>
    <row r="14" spans="1:18" hidden="1">
      <c r="A14" s="32"/>
      <c r="B14" s="33"/>
      <c r="C14" s="34"/>
      <c r="D14" s="35"/>
      <c r="E14" s="94" t="s">
        <v>214</v>
      </c>
      <c r="F14" s="95"/>
      <c r="G14" s="94"/>
      <c r="H14" s="94"/>
      <c r="I14" s="94"/>
      <c r="J14" s="94"/>
      <c r="K14" s="96"/>
      <c r="L14" s="97"/>
      <c r="M14" s="98"/>
      <c r="N14" s="98"/>
      <c r="O14" s="98"/>
      <c r="P14" s="99"/>
    </row>
    <row r="15" spans="1:18" ht="147" hidden="1">
      <c r="A15" s="15" t="s">
        <v>175</v>
      </c>
      <c r="B15" s="26" t="s">
        <v>215</v>
      </c>
      <c r="C15" s="14" t="s">
        <v>177</v>
      </c>
      <c r="D15" s="10" t="s">
        <v>216</v>
      </c>
      <c r="E15" s="89" t="s">
        <v>217</v>
      </c>
      <c r="F15" s="92" t="s">
        <v>218</v>
      </c>
      <c r="G15" s="82" t="s">
        <v>181</v>
      </c>
      <c r="H15" s="89"/>
      <c r="I15" s="82" t="s">
        <v>182</v>
      </c>
      <c r="J15" s="89"/>
      <c r="K15" s="90" t="s">
        <v>115</v>
      </c>
      <c r="L15" s="91" t="s">
        <v>184</v>
      </c>
      <c r="M15" s="89" t="s">
        <v>219</v>
      </c>
      <c r="N15" s="89"/>
      <c r="O15" s="89" t="s">
        <v>220</v>
      </c>
      <c r="P15" s="92" t="s">
        <v>187</v>
      </c>
    </row>
    <row r="16" spans="1:18" ht="357">
      <c r="A16" s="15" t="s">
        <v>175</v>
      </c>
      <c r="B16" s="26" t="s">
        <v>215</v>
      </c>
      <c r="C16" s="14" t="s">
        <v>177</v>
      </c>
      <c r="D16" s="10" t="s">
        <v>221</v>
      </c>
      <c r="E16" s="89" t="s">
        <v>222</v>
      </c>
      <c r="F16" s="89" t="s">
        <v>223</v>
      </c>
      <c r="G16" s="82" t="s">
        <v>224</v>
      </c>
      <c r="H16" s="100" t="s">
        <v>225</v>
      </c>
      <c r="I16" s="100"/>
      <c r="J16" s="100"/>
      <c r="K16" s="91" t="s">
        <v>226</v>
      </c>
      <c r="L16" s="91" t="s">
        <v>184</v>
      </c>
      <c r="M16" s="89" t="s">
        <v>227</v>
      </c>
      <c r="N16" s="89"/>
      <c r="O16" s="89" t="s">
        <v>204</v>
      </c>
      <c r="P16" s="92" t="s">
        <v>187</v>
      </c>
    </row>
    <row r="17" spans="1:18" ht="147" hidden="1">
      <c r="A17" s="15" t="s">
        <v>175</v>
      </c>
      <c r="B17" s="26" t="s">
        <v>215</v>
      </c>
      <c r="C17" s="14" t="s">
        <v>177</v>
      </c>
      <c r="D17" s="10" t="s">
        <v>228</v>
      </c>
      <c r="E17" s="89" t="s">
        <v>222</v>
      </c>
      <c r="F17" s="89" t="s">
        <v>229</v>
      </c>
      <c r="G17" s="82" t="s">
        <v>230</v>
      </c>
      <c r="H17" s="100" t="s">
        <v>231</v>
      </c>
      <c r="I17" s="100"/>
      <c r="J17" s="100"/>
      <c r="K17" s="91" t="s">
        <v>232</v>
      </c>
      <c r="L17" s="91" t="s">
        <v>184</v>
      </c>
      <c r="M17" s="89" t="s">
        <v>233</v>
      </c>
      <c r="N17" s="89"/>
      <c r="O17" s="89" t="s">
        <v>186</v>
      </c>
      <c r="P17" s="92" t="s">
        <v>187</v>
      </c>
    </row>
    <row r="18" spans="1:18" hidden="1">
      <c r="A18" s="32"/>
      <c r="B18" s="33"/>
      <c r="C18" s="34"/>
      <c r="D18" s="35"/>
      <c r="E18" s="94" t="s">
        <v>234</v>
      </c>
      <c r="F18" s="95"/>
      <c r="G18" s="94"/>
      <c r="H18" s="94"/>
      <c r="I18" s="94"/>
      <c r="J18" s="94"/>
      <c r="K18" s="96"/>
      <c r="L18" s="97"/>
      <c r="M18" s="98"/>
      <c r="N18" s="98"/>
      <c r="O18" s="98"/>
      <c r="P18" s="98"/>
    </row>
    <row r="19" spans="1:18" ht="252" hidden="1">
      <c r="A19" s="15" t="s">
        <v>175</v>
      </c>
      <c r="B19" s="26" t="s">
        <v>215</v>
      </c>
      <c r="C19" s="14" t="s">
        <v>177</v>
      </c>
      <c r="D19" s="10" t="s">
        <v>235</v>
      </c>
      <c r="E19" s="89" t="s">
        <v>236</v>
      </c>
      <c r="F19" s="89" t="s">
        <v>237</v>
      </c>
      <c r="G19" s="82" t="s">
        <v>181</v>
      </c>
      <c r="H19" s="82"/>
      <c r="I19" s="82" t="s">
        <v>182</v>
      </c>
      <c r="J19" s="82"/>
      <c r="K19" s="91" t="s">
        <v>238</v>
      </c>
      <c r="L19" s="91" t="s">
        <v>192</v>
      </c>
      <c r="M19" s="89" t="s">
        <v>239</v>
      </c>
      <c r="N19" s="89"/>
      <c r="O19" s="89" t="s">
        <v>194</v>
      </c>
      <c r="P19" s="92" t="s">
        <v>187</v>
      </c>
    </row>
    <row r="20" spans="1:18" ht="147">
      <c r="A20" s="15" t="s">
        <v>175</v>
      </c>
      <c r="B20" s="26" t="s">
        <v>215</v>
      </c>
      <c r="C20" s="14" t="s">
        <v>177</v>
      </c>
      <c r="D20" s="10" t="s">
        <v>240</v>
      </c>
      <c r="E20" s="89" t="s">
        <v>236</v>
      </c>
      <c r="F20" s="89" t="s">
        <v>241</v>
      </c>
      <c r="G20" s="82" t="s">
        <v>230</v>
      </c>
      <c r="H20" s="100" t="s">
        <v>242</v>
      </c>
      <c r="I20" s="100"/>
      <c r="J20" s="100"/>
      <c r="K20" s="90" t="s">
        <v>115</v>
      </c>
      <c r="L20" s="91" t="s">
        <v>184</v>
      </c>
      <c r="M20" s="89" t="s">
        <v>243</v>
      </c>
      <c r="N20" s="89"/>
      <c r="O20" s="89" t="s">
        <v>204</v>
      </c>
      <c r="P20" s="92" t="s">
        <v>187</v>
      </c>
    </row>
    <row r="21" spans="1:18" ht="399" hidden="1">
      <c r="A21" s="15" t="s">
        <v>175</v>
      </c>
      <c r="B21" s="26" t="s">
        <v>215</v>
      </c>
      <c r="C21" s="14" t="s">
        <v>177</v>
      </c>
      <c r="D21" s="10" t="s">
        <v>244</v>
      </c>
      <c r="E21" s="89" t="s">
        <v>245</v>
      </c>
      <c r="F21" s="89" t="s">
        <v>246</v>
      </c>
      <c r="G21" s="82" t="s">
        <v>181</v>
      </c>
      <c r="H21" s="82"/>
      <c r="I21" s="82" t="s">
        <v>182</v>
      </c>
      <c r="J21" s="82"/>
      <c r="K21" s="90" t="s">
        <v>119</v>
      </c>
      <c r="L21" s="91" t="s">
        <v>192</v>
      </c>
      <c r="M21" s="93" t="s">
        <v>247</v>
      </c>
      <c r="N21" s="89"/>
      <c r="O21" s="89" t="s">
        <v>194</v>
      </c>
      <c r="P21" s="92" t="s">
        <v>187</v>
      </c>
    </row>
    <row r="22" spans="1:18" ht="409.6" hidden="1">
      <c r="A22" s="15" t="s">
        <v>175</v>
      </c>
      <c r="B22" s="26" t="s">
        <v>215</v>
      </c>
      <c r="C22" s="14" t="s">
        <v>177</v>
      </c>
      <c r="D22" s="10" t="s">
        <v>248</v>
      </c>
      <c r="E22" s="89" t="s">
        <v>245</v>
      </c>
      <c r="F22" s="89" t="s">
        <v>249</v>
      </c>
      <c r="G22" s="82" t="s">
        <v>250</v>
      </c>
      <c r="H22" s="82"/>
      <c r="I22" s="82" t="s">
        <v>251</v>
      </c>
      <c r="J22" s="82" t="s">
        <v>252</v>
      </c>
      <c r="K22" s="90" t="s">
        <v>147</v>
      </c>
      <c r="L22" s="91" t="s">
        <v>192</v>
      </c>
      <c r="M22" s="89" t="s">
        <v>253</v>
      </c>
      <c r="N22" s="89"/>
      <c r="O22" s="89" t="s">
        <v>194</v>
      </c>
      <c r="P22" s="92" t="s">
        <v>187</v>
      </c>
    </row>
    <row r="23" spans="1:18" hidden="1">
      <c r="A23" s="32"/>
      <c r="B23" s="33"/>
      <c r="C23" s="34"/>
      <c r="D23" s="35"/>
      <c r="E23" s="94" t="s">
        <v>254</v>
      </c>
      <c r="F23" s="95"/>
      <c r="G23" s="94"/>
      <c r="H23" s="94"/>
      <c r="I23" s="94"/>
      <c r="J23" s="94"/>
      <c r="K23" s="96"/>
      <c r="L23" s="97"/>
      <c r="M23" s="98"/>
      <c r="N23" s="98"/>
      <c r="O23" s="98"/>
      <c r="P23" s="98"/>
    </row>
    <row r="24" spans="1:18" ht="273">
      <c r="A24" s="15" t="s">
        <v>175</v>
      </c>
      <c r="B24" s="26" t="s">
        <v>215</v>
      </c>
      <c r="C24" s="14" t="s">
        <v>177</v>
      </c>
      <c r="D24" s="10" t="s">
        <v>255</v>
      </c>
      <c r="E24" s="89" t="s">
        <v>256</v>
      </c>
      <c r="F24" s="92" t="s">
        <v>257</v>
      </c>
      <c r="G24" s="82" t="s">
        <v>181</v>
      </c>
      <c r="H24" s="82"/>
      <c r="I24" s="82" t="s">
        <v>182</v>
      </c>
      <c r="J24" s="82"/>
      <c r="K24" s="90" t="s">
        <v>117</v>
      </c>
      <c r="L24" s="91" t="s">
        <v>184</v>
      </c>
      <c r="M24" s="89" t="s">
        <v>258</v>
      </c>
      <c r="N24" s="89" t="s">
        <v>259</v>
      </c>
      <c r="O24" s="89" t="s">
        <v>204</v>
      </c>
      <c r="P24" s="89" t="s">
        <v>260</v>
      </c>
      <c r="R24"/>
    </row>
    <row r="25" spans="1:18" ht="126" hidden="1">
      <c r="A25" s="15" t="s">
        <v>175</v>
      </c>
      <c r="B25" s="26" t="s">
        <v>215</v>
      </c>
      <c r="C25" s="14" t="s">
        <v>177</v>
      </c>
      <c r="D25" s="10" t="s">
        <v>261</v>
      </c>
      <c r="E25" s="89" t="s">
        <v>262</v>
      </c>
      <c r="F25" s="92" t="s">
        <v>263</v>
      </c>
      <c r="G25" s="82" t="s">
        <v>181</v>
      </c>
      <c r="H25" s="82"/>
      <c r="I25" s="82" t="s">
        <v>182</v>
      </c>
      <c r="J25" s="82"/>
      <c r="K25" s="91" t="s">
        <v>232</v>
      </c>
      <c r="L25" s="91" t="s">
        <v>264</v>
      </c>
      <c r="M25" s="89" t="s">
        <v>265</v>
      </c>
      <c r="N25" s="89"/>
      <c r="O25" s="89" t="s">
        <v>186</v>
      </c>
      <c r="P25" s="89" t="s">
        <v>266</v>
      </c>
      <c r="R25"/>
    </row>
    <row r="26" spans="1:18" ht="210" hidden="1">
      <c r="A26" s="15" t="s">
        <v>175</v>
      </c>
      <c r="B26" s="26" t="s">
        <v>215</v>
      </c>
      <c r="C26" s="14" t="s">
        <v>177</v>
      </c>
      <c r="D26" s="10" t="s">
        <v>267</v>
      </c>
      <c r="E26" s="89" t="s">
        <v>262</v>
      </c>
      <c r="F26" s="89" t="s">
        <v>268</v>
      </c>
      <c r="G26" s="82" t="s">
        <v>269</v>
      </c>
      <c r="H26" s="100" t="s">
        <v>270</v>
      </c>
      <c r="I26" s="92" t="s">
        <v>182</v>
      </c>
      <c r="J26" s="92" t="s">
        <v>271</v>
      </c>
      <c r="K26" s="90" t="s">
        <v>147</v>
      </c>
      <c r="L26" s="91" t="s">
        <v>192</v>
      </c>
      <c r="M26" s="89" t="s">
        <v>272</v>
      </c>
      <c r="N26" s="89"/>
      <c r="O26" s="89" t="s">
        <v>273</v>
      </c>
      <c r="P26" s="89" t="s">
        <v>274</v>
      </c>
      <c r="R26"/>
    </row>
    <row r="27" spans="1:18" ht="252">
      <c r="A27" s="15" t="s">
        <v>175</v>
      </c>
      <c r="B27" s="26" t="s">
        <v>215</v>
      </c>
      <c r="C27" s="14" t="s">
        <v>177</v>
      </c>
      <c r="D27" s="10" t="s">
        <v>275</v>
      </c>
      <c r="E27" s="89" t="s">
        <v>262</v>
      </c>
      <c r="F27" s="89" t="s">
        <v>276</v>
      </c>
      <c r="G27" s="82" t="s">
        <v>277</v>
      </c>
      <c r="H27" s="100" t="s">
        <v>270</v>
      </c>
      <c r="I27" s="92" t="s">
        <v>182</v>
      </c>
      <c r="J27" s="92" t="s">
        <v>271</v>
      </c>
      <c r="K27" s="91" t="s">
        <v>278</v>
      </c>
      <c r="L27" s="91" t="s">
        <v>264</v>
      </c>
      <c r="M27" s="89" t="s">
        <v>279</v>
      </c>
      <c r="N27" s="89"/>
      <c r="O27" s="89" t="s">
        <v>204</v>
      </c>
      <c r="P27" s="89" t="s">
        <v>280</v>
      </c>
      <c r="R27"/>
    </row>
    <row r="28" spans="1:18" ht="333.75" customHeight="1">
      <c r="A28" s="15" t="s">
        <v>175</v>
      </c>
      <c r="B28" s="26" t="s">
        <v>215</v>
      </c>
      <c r="C28" s="14" t="s">
        <v>177</v>
      </c>
      <c r="D28" s="10" t="s">
        <v>281</v>
      </c>
      <c r="E28" s="89" t="s">
        <v>282</v>
      </c>
      <c r="F28" s="92" t="s">
        <v>283</v>
      </c>
      <c r="G28" s="82" t="s">
        <v>181</v>
      </c>
      <c r="H28" s="82"/>
      <c r="I28" s="82" t="s">
        <v>182</v>
      </c>
      <c r="J28" s="82"/>
      <c r="K28" s="90" t="s">
        <v>116</v>
      </c>
      <c r="L28" s="91" t="s">
        <v>184</v>
      </c>
      <c r="M28" s="89" t="s">
        <v>284</v>
      </c>
      <c r="N28" s="89" t="s">
        <v>259</v>
      </c>
      <c r="O28" s="89" t="s">
        <v>285</v>
      </c>
      <c r="P28" s="89" t="s">
        <v>286</v>
      </c>
      <c r="R28"/>
    </row>
    <row r="29" spans="1:18" ht="393" hidden="1" customHeight="1">
      <c r="A29" s="15" t="s">
        <v>175</v>
      </c>
      <c r="B29" s="26" t="s">
        <v>215</v>
      </c>
      <c r="C29" s="14" t="s">
        <v>177</v>
      </c>
      <c r="D29" s="10" t="s">
        <v>287</v>
      </c>
      <c r="E29" s="89" t="s">
        <v>282</v>
      </c>
      <c r="F29" s="92" t="s">
        <v>288</v>
      </c>
      <c r="G29" s="82" t="s">
        <v>181</v>
      </c>
      <c r="H29" s="82"/>
      <c r="I29" s="82" t="s">
        <v>182</v>
      </c>
      <c r="J29" s="82"/>
      <c r="K29" s="91" t="s">
        <v>207</v>
      </c>
      <c r="L29" s="91" t="s">
        <v>192</v>
      </c>
      <c r="M29" s="89" t="s">
        <v>289</v>
      </c>
      <c r="N29" s="89" t="s">
        <v>259</v>
      </c>
      <c r="O29" s="89" t="s">
        <v>259</v>
      </c>
      <c r="P29" s="89" t="s">
        <v>290</v>
      </c>
      <c r="R29"/>
    </row>
    <row r="30" spans="1:18" ht="408" hidden="1" customHeight="1">
      <c r="A30" s="15" t="s">
        <v>175</v>
      </c>
      <c r="B30" s="26" t="s">
        <v>215</v>
      </c>
      <c r="C30" s="14" t="s">
        <v>177</v>
      </c>
      <c r="D30" s="10" t="s">
        <v>291</v>
      </c>
      <c r="E30" s="89" t="s">
        <v>282</v>
      </c>
      <c r="F30" s="89" t="s">
        <v>292</v>
      </c>
      <c r="G30" s="82" t="s">
        <v>181</v>
      </c>
      <c r="H30" s="82"/>
      <c r="I30" s="82" t="s">
        <v>251</v>
      </c>
      <c r="J30" s="82" t="s">
        <v>293</v>
      </c>
      <c r="K30" s="90" t="s">
        <v>147</v>
      </c>
      <c r="L30" s="91" t="s">
        <v>192</v>
      </c>
      <c r="M30" s="89" t="s">
        <v>294</v>
      </c>
      <c r="N30" s="89" t="s">
        <v>259</v>
      </c>
      <c r="O30" s="89" t="s">
        <v>259</v>
      </c>
      <c r="P30" s="89" t="s">
        <v>295</v>
      </c>
      <c r="R30"/>
    </row>
    <row r="31" spans="1:18" ht="252" hidden="1">
      <c r="A31" s="101" t="s">
        <v>296</v>
      </c>
      <c r="B31" s="102" t="s">
        <v>297</v>
      </c>
      <c r="C31" s="103" t="s">
        <v>12</v>
      </c>
      <c r="D31" s="104" t="s">
        <v>298</v>
      </c>
      <c r="E31" s="89" t="s">
        <v>299</v>
      </c>
      <c r="F31" s="92" t="s">
        <v>300</v>
      </c>
      <c r="G31" s="82" t="s">
        <v>181</v>
      </c>
      <c r="H31" s="82"/>
      <c r="I31" s="82" t="s">
        <v>182</v>
      </c>
      <c r="J31" s="82"/>
      <c r="K31" s="90" t="s">
        <v>97</v>
      </c>
      <c r="L31" s="91" t="s">
        <v>192</v>
      </c>
      <c r="M31" s="93" t="s">
        <v>301</v>
      </c>
      <c r="N31" s="89" t="s">
        <v>259</v>
      </c>
      <c r="O31" s="89" t="s">
        <v>259</v>
      </c>
      <c r="P31" s="89" t="s">
        <v>177</v>
      </c>
      <c r="R31"/>
    </row>
    <row r="32" spans="1:18" ht="189" hidden="1">
      <c r="A32" s="105" t="s">
        <v>296</v>
      </c>
      <c r="B32" s="56" t="s">
        <v>297</v>
      </c>
      <c r="C32" s="57" t="s">
        <v>12</v>
      </c>
      <c r="D32" s="58" t="s">
        <v>302</v>
      </c>
      <c r="E32" s="89" t="s">
        <v>303</v>
      </c>
      <c r="F32" s="92" t="s">
        <v>304</v>
      </c>
      <c r="G32" s="82" t="s">
        <v>269</v>
      </c>
      <c r="H32" s="100" t="s">
        <v>305</v>
      </c>
      <c r="I32" s="92" t="s">
        <v>182</v>
      </c>
      <c r="J32" s="106" t="s">
        <v>306</v>
      </c>
      <c r="K32" s="90" t="s">
        <v>97</v>
      </c>
      <c r="L32" s="91" t="s">
        <v>192</v>
      </c>
      <c r="M32" s="89" t="s">
        <v>307</v>
      </c>
      <c r="N32" s="89" t="s">
        <v>259</v>
      </c>
      <c r="O32" s="89" t="s">
        <v>259</v>
      </c>
      <c r="P32" s="89" t="s">
        <v>308</v>
      </c>
      <c r="R32"/>
    </row>
    <row r="33" spans="1:18" ht="273" hidden="1">
      <c r="A33" s="105" t="s">
        <v>296</v>
      </c>
      <c r="B33" s="56" t="s">
        <v>297</v>
      </c>
      <c r="C33" s="57" t="s">
        <v>12</v>
      </c>
      <c r="D33" s="58" t="s">
        <v>309</v>
      </c>
      <c r="E33" s="89" t="s">
        <v>310</v>
      </c>
      <c r="F33" s="92" t="s">
        <v>311</v>
      </c>
      <c r="G33" s="82" t="s">
        <v>181</v>
      </c>
      <c r="H33" s="82"/>
      <c r="I33" s="82" t="s">
        <v>182</v>
      </c>
      <c r="J33" s="82"/>
      <c r="K33" s="90" t="s">
        <v>105</v>
      </c>
      <c r="L33" s="91" t="s">
        <v>192</v>
      </c>
      <c r="M33" s="89" t="s">
        <v>312</v>
      </c>
      <c r="N33" s="89" t="s">
        <v>259</v>
      </c>
      <c r="O33" s="89" t="s">
        <v>259</v>
      </c>
      <c r="P33" s="89" t="s">
        <v>177</v>
      </c>
      <c r="R33"/>
    </row>
    <row r="34" spans="1:18" ht="126" hidden="1">
      <c r="A34" s="105" t="s">
        <v>296</v>
      </c>
      <c r="B34" s="56" t="s">
        <v>297</v>
      </c>
      <c r="C34" s="57" t="s">
        <v>12</v>
      </c>
      <c r="D34" s="58" t="s">
        <v>313</v>
      </c>
      <c r="E34" s="89" t="s">
        <v>314</v>
      </c>
      <c r="F34" s="92" t="s">
        <v>315</v>
      </c>
      <c r="G34" s="82" t="s">
        <v>181</v>
      </c>
      <c r="H34" s="82"/>
      <c r="I34" s="82" t="s">
        <v>182</v>
      </c>
      <c r="J34" s="82"/>
      <c r="K34" s="91" t="s">
        <v>191</v>
      </c>
      <c r="L34" s="91" t="s">
        <v>192</v>
      </c>
      <c r="M34" s="89" t="s">
        <v>316</v>
      </c>
      <c r="N34" s="89" t="s">
        <v>259</v>
      </c>
      <c r="O34" s="89" t="s">
        <v>259</v>
      </c>
      <c r="P34" s="89" t="s">
        <v>177</v>
      </c>
      <c r="R34"/>
    </row>
    <row r="35" spans="1:18" ht="84" hidden="1">
      <c r="A35" s="105" t="s">
        <v>296</v>
      </c>
      <c r="B35" s="56" t="s">
        <v>297</v>
      </c>
      <c r="C35" s="57" t="s">
        <v>12</v>
      </c>
      <c r="D35" s="58" t="s">
        <v>317</v>
      </c>
      <c r="E35" s="89" t="s">
        <v>318</v>
      </c>
      <c r="F35" s="92" t="s">
        <v>319</v>
      </c>
      <c r="G35" s="82" t="s">
        <v>181</v>
      </c>
      <c r="H35" s="82"/>
      <c r="I35" s="82" t="s">
        <v>182</v>
      </c>
      <c r="J35" s="82"/>
      <c r="K35" s="90" t="s">
        <v>110</v>
      </c>
      <c r="L35" s="91" t="s">
        <v>192</v>
      </c>
      <c r="M35" s="89" t="s">
        <v>320</v>
      </c>
      <c r="N35" s="89" t="s">
        <v>259</v>
      </c>
      <c r="O35" s="89" t="s">
        <v>259</v>
      </c>
      <c r="P35" s="89" t="s">
        <v>177</v>
      </c>
      <c r="R35"/>
    </row>
    <row r="36" spans="1:18" ht="210" hidden="1">
      <c r="A36" s="105" t="s">
        <v>296</v>
      </c>
      <c r="B36" s="56" t="s">
        <v>297</v>
      </c>
      <c r="C36" s="57" t="s">
        <v>12</v>
      </c>
      <c r="D36" s="58" t="s">
        <v>321</v>
      </c>
      <c r="E36" s="89" t="s">
        <v>322</v>
      </c>
      <c r="F36" s="92" t="s">
        <v>323</v>
      </c>
      <c r="G36" s="82" t="s">
        <v>181</v>
      </c>
      <c r="H36" s="82"/>
      <c r="I36" s="82" t="s">
        <v>182</v>
      </c>
      <c r="J36" s="82"/>
      <c r="K36" s="90" t="s">
        <v>112</v>
      </c>
      <c r="L36" s="91" t="s">
        <v>184</v>
      </c>
      <c r="M36" s="89" t="s">
        <v>213</v>
      </c>
      <c r="N36" s="89" t="s">
        <v>259</v>
      </c>
      <c r="O36" s="89" t="s">
        <v>324</v>
      </c>
      <c r="P36" s="89" t="s">
        <v>177</v>
      </c>
      <c r="R36"/>
    </row>
    <row r="37" spans="1:18" ht="126">
      <c r="A37" s="105" t="s">
        <v>296</v>
      </c>
      <c r="B37" s="56" t="s">
        <v>297</v>
      </c>
      <c r="C37" s="57" t="s">
        <v>12</v>
      </c>
      <c r="D37" s="58" t="s">
        <v>325</v>
      </c>
      <c r="E37" s="89" t="s">
        <v>326</v>
      </c>
      <c r="F37" s="92" t="s">
        <v>327</v>
      </c>
      <c r="G37" s="82" t="s">
        <v>181</v>
      </c>
      <c r="H37" s="82"/>
      <c r="I37" s="82" t="s">
        <v>182</v>
      </c>
      <c r="J37" s="82"/>
      <c r="K37" s="90" t="s">
        <v>116</v>
      </c>
      <c r="L37" s="91" t="s">
        <v>184</v>
      </c>
      <c r="M37" s="89" t="s">
        <v>284</v>
      </c>
      <c r="N37" s="89" t="s">
        <v>259</v>
      </c>
      <c r="O37" s="89" t="s">
        <v>285</v>
      </c>
      <c r="P37" s="89" t="s">
        <v>177</v>
      </c>
      <c r="R37"/>
    </row>
    <row r="38" spans="1:18" ht="189" hidden="1">
      <c r="A38" s="105" t="s">
        <v>296</v>
      </c>
      <c r="B38" s="56" t="s">
        <v>297</v>
      </c>
      <c r="C38" s="57" t="s">
        <v>12</v>
      </c>
      <c r="D38" s="58" t="s">
        <v>328</v>
      </c>
      <c r="E38" s="89" t="s">
        <v>329</v>
      </c>
      <c r="F38" s="92" t="s">
        <v>330</v>
      </c>
      <c r="G38" s="82" t="s">
        <v>181</v>
      </c>
      <c r="H38" s="82"/>
      <c r="I38" s="82" t="s">
        <v>251</v>
      </c>
      <c r="J38" s="82" t="s">
        <v>331</v>
      </c>
      <c r="K38" s="90" t="s">
        <v>123</v>
      </c>
      <c r="L38" s="91" t="s">
        <v>192</v>
      </c>
      <c r="M38" s="89" t="s">
        <v>332</v>
      </c>
      <c r="N38" s="89" t="s">
        <v>259</v>
      </c>
      <c r="O38" s="89" t="s">
        <v>259</v>
      </c>
      <c r="P38" s="89" t="s">
        <v>177</v>
      </c>
      <c r="R38"/>
    </row>
    <row r="39" spans="1:18" ht="210" hidden="1">
      <c r="A39" s="105" t="s">
        <v>296</v>
      </c>
      <c r="B39" s="56" t="s">
        <v>297</v>
      </c>
      <c r="C39" s="57" t="s">
        <v>12</v>
      </c>
      <c r="D39" s="58" t="s">
        <v>333</v>
      </c>
      <c r="E39" s="89" t="s">
        <v>326</v>
      </c>
      <c r="F39" s="92" t="s">
        <v>334</v>
      </c>
      <c r="G39" s="82" t="s">
        <v>181</v>
      </c>
      <c r="H39" s="82"/>
      <c r="I39" s="82" t="s">
        <v>182</v>
      </c>
      <c r="J39" s="82"/>
      <c r="K39" s="91" t="s">
        <v>232</v>
      </c>
      <c r="L39" s="91" t="s">
        <v>184</v>
      </c>
      <c r="M39" s="89" t="s">
        <v>335</v>
      </c>
      <c r="N39" s="89" t="s">
        <v>259</v>
      </c>
      <c r="O39" s="89" t="s">
        <v>324</v>
      </c>
      <c r="P39" s="89" t="s">
        <v>177</v>
      </c>
      <c r="R39"/>
    </row>
    <row r="40" spans="1:18" ht="409.6" hidden="1">
      <c r="A40" s="105" t="s">
        <v>296</v>
      </c>
      <c r="B40" s="56" t="s">
        <v>297</v>
      </c>
      <c r="C40" s="57" t="s">
        <v>12</v>
      </c>
      <c r="D40" s="107" t="s">
        <v>336</v>
      </c>
      <c r="E40" s="89" t="s">
        <v>326</v>
      </c>
      <c r="F40" s="92" t="s">
        <v>337</v>
      </c>
      <c r="G40" s="82" t="s">
        <v>181</v>
      </c>
      <c r="H40" s="82"/>
      <c r="I40" s="82" t="s">
        <v>251</v>
      </c>
      <c r="J40" s="82" t="s">
        <v>338</v>
      </c>
      <c r="K40" s="90" t="s">
        <v>147</v>
      </c>
      <c r="L40" s="91" t="s">
        <v>192</v>
      </c>
      <c r="M40" s="93" t="s">
        <v>339</v>
      </c>
      <c r="N40" s="89" t="s">
        <v>259</v>
      </c>
      <c r="O40" s="89" t="s">
        <v>259</v>
      </c>
      <c r="P40" s="89" t="s">
        <v>340</v>
      </c>
      <c r="R40"/>
    </row>
    <row r="41" spans="1:18" ht="231" hidden="1">
      <c r="A41" s="101" t="s">
        <v>341</v>
      </c>
      <c r="B41" s="102" t="s">
        <v>342</v>
      </c>
      <c r="C41" s="103" t="s">
        <v>343</v>
      </c>
      <c r="D41" s="104" t="s">
        <v>344</v>
      </c>
      <c r="E41" s="89" t="s">
        <v>345</v>
      </c>
      <c r="F41" s="92" t="s">
        <v>346</v>
      </c>
      <c r="G41" s="82" t="s">
        <v>181</v>
      </c>
      <c r="H41" s="82"/>
      <c r="I41" s="82" t="s">
        <v>182</v>
      </c>
      <c r="J41" s="82"/>
      <c r="K41" s="90" t="s">
        <v>97</v>
      </c>
      <c r="L41" s="91" t="s">
        <v>192</v>
      </c>
      <c r="M41" s="89" t="s">
        <v>347</v>
      </c>
      <c r="N41" s="89" t="s">
        <v>259</v>
      </c>
      <c r="O41" s="89" t="s">
        <v>259</v>
      </c>
      <c r="P41" s="89" t="s">
        <v>177</v>
      </c>
      <c r="R41"/>
    </row>
    <row r="42" spans="1:18" ht="189" hidden="1">
      <c r="A42" s="105" t="s">
        <v>341</v>
      </c>
      <c r="B42" s="56" t="s">
        <v>342</v>
      </c>
      <c r="C42" s="57" t="s">
        <v>343</v>
      </c>
      <c r="D42" s="58" t="s">
        <v>348</v>
      </c>
      <c r="E42" s="89" t="s">
        <v>349</v>
      </c>
      <c r="F42" s="92" t="s">
        <v>311</v>
      </c>
      <c r="G42" s="82" t="s">
        <v>181</v>
      </c>
      <c r="H42" s="82"/>
      <c r="I42" s="82" t="s">
        <v>182</v>
      </c>
      <c r="J42" s="82"/>
      <c r="K42" s="90" t="s">
        <v>105</v>
      </c>
      <c r="L42" s="91" t="s">
        <v>192</v>
      </c>
      <c r="M42" s="89" t="s">
        <v>350</v>
      </c>
      <c r="N42" s="89" t="s">
        <v>259</v>
      </c>
      <c r="O42" s="89" t="s">
        <v>259</v>
      </c>
      <c r="P42" s="89" t="s">
        <v>177</v>
      </c>
      <c r="R42"/>
    </row>
    <row r="43" spans="1:18" ht="147" hidden="1">
      <c r="A43" s="105" t="s">
        <v>341</v>
      </c>
      <c r="B43" s="56" t="s">
        <v>342</v>
      </c>
      <c r="C43" s="57" t="s">
        <v>343</v>
      </c>
      <c r="D43" s="58" t="s">
        <v>351</v>
      </c>
      <c r="E43" s="89" t="s">
        <v>345</v>
      </c>
      <c r="F43" s="92" t="s">
        <v>352</v>
      </c>
      <c r="G43" s="82" t="s">
        <v>269</v>
      </c>
      <c r="H43" s="100" t="s">
        <v>353</v>
      </c>
      <c r="I43" s="82" t="s">
        <v>182</v>
      </c>
      <c r="J43" s="82" t="s">
        <v>354</v>
      </c>
      <c r="K43" s="90" t="s">
        <v>105</v>
      </c>
      <c r="L43" s="91" t="s">
        <v>192</v>
      </c>
      <c r="M43" s="89" t="s">
        <v>355</v>
      </c>
      <c r="N43" s="89" t="s">
        <v>259</v>
      </c>
      <c r="O43" s="89" t="s">
        <v>259</v>
      </c>
      <c r="P43" s="89" t="s">
        <v>177</v>
      </c>
      <c r="R43"/>
    </row>
    <row r="44" spans="1:18" ht="294" hidden="1">
      <c r="A44" s="105" t="s">
        <v>341</v>
      </c>
      <c r="B44" s="56" t="s">
        <v>342</v>
      </c>
      <c r="C44" s="57" t="s">
        <v>343</v>
      </c>
      <c r="D44" s="58" t="s">
        <v>356</v>
      </c>
      <c r="E44" s="89" t="s">
        <v>345</v>
      </c>
      <c r="F44" s="92" t="s">
        <v>357</v>
      </c>
      <c r="G44" s="82" t="s">
        <v>181</v>
      </c>
      <c r="H44" s="82"/>
      <c r="I44" s="82" t="s">
        <v>182</v>
      </c>
      <c r="J44" s="82"/>
      <c r="K44" s="90" t="s">
        <v>105</v>
      </c>
      <c r="L44" s="91" t="s">
        <v>192</v>
      </c>
      <c r="M44" s="89" t="s">
        <v>358</v>
      </c>
      <c r="N44" s="89" t="s">
        <v>259</v>
      </c>
      <c r="O44" s="89" t="s">
        <v>259</v>
      </c>
      <c r="P44" s="89" t="s">
        <v>177</v>
      </c>
      <c r="R44"/>
    </row>
    <row r="45" spans="1:18" ht="252" hidden="1">
      <c r="A45" s="105" t="s">
        <v>341</v>
      </c>
      <c r="B45" s="56" t="s">
        <v>342</v>
      </c>
      <c r="C45" s="57" t="s">
        <v>343</v>
      </c>
      <c r="D45" s="58" t="s">
        <v>359</v>
      </c>
      <c r="E45" s="89" t="s">
        <v>360</v>
      </c>
      <c r="F45" s="92" t="s">
        <v>361</v>
      </c>
      <c r="G45" s="82" t="s">
        <v>181</v>
      </c>
      <c r="H45" s="82"/>
      <c r="I45" s="82" t="s">
        <v>182</v>
      </c>
      <c r="J45" s="82"/>
      <c r="K45" s="90" t="s">
        <v>112</v>
      </c>
      <c r="L45" s="91" t="s">
        <v>184</v>
      </c>
      <c r="M45" s="89" t="s">
        <v>213</v>
      </c>
      <c r="N45" s="89" t="s">
        <v>259</v>
      </c>
      <c r="O45" s="89" t="s">
        <v>324</v>
      </c>
      <c r="P45" s="89" t="s">
        <v>177</v>
      </c>
      <c r="R45"/>
    </row>
    <row r="46" spans="1:18" ht="84">
      <c r="A46" s="105" t="s">
        <v>341</v>
      </c>
      <c r="B46" s="56" t="s">
        <v>342</v>
      </c>
      <c r="C46" s="57" t="s">
        <v>343</v>
      </c>
      <c r="D46" s="58" t="s">
        <v>362</v>
      </c>
      <c r="E46" s="89" t="s">
        <v>363</v>
      </c>
      <c r="F46" s="92" t="s">
        <v>364</v>
      </c>
      <c r="G46" s="82" t="s">
        <v>181</v>
      </c>
      <c r="H46" s="82"/>
      <c r="I46" s="82" t="s">
        <v>182</v>
      </c>
      <c r="J46" s="82"/>
      <c r="K46" s="90" t="s">
        <v>116</v>
      </c>
      <c r="L46" s="91" t="s">
        <v>184</v>
      </c>
      <c r="M46" s="89" t="s">
        <v>284</v>
      </c>
      <c r="N46" s="89" t="s">
        <v>259</v>
      </c>
      <c r="O46" s="89" t="s">
        <v>285</v>
      </c>
      <c r="P46" s="89" t="s">
        <v>177</v>
      </c>
      <c r="R46"/>
    </row>
    <row r="47" spans="1:18" ht="147">
      <c r="A47" s="105" t="s">
        <v>341</v>
      </c>
      <c r="B47" s="56" t="s">
        <v>342</v>
      </c>
      <c r="C47" s="57" t="s">
        <v>343</v>
      </c>
      <c r="D47" s="58" t="s">
        <v>365</v>
      </c>
      <c r="E47" s="89" t="s">
        <v>345</v>
      </c>
      <c r="F47" s="92" t="s">
        <v>366</v>
      </c>
      <c r="G47" s="82" t="s">
        <v>181</v>
      </c>
      <c r="H47" s="100"/>
      <c r="I47" s="82" t="s">
        <v>182</v>
      </c>
      <c r="J47" s="82"/>
      <c r="K47" s="90" t="s">
        <v>116</v>
      </c>
      <c r="L47" s="91" t="s">
        <v>184</v>
      </c>
      <c r="M47" s="89" t="s">
        <v>284</v>
      </c>
      <c r="N47" s="89" t="s">
        <v>259</v>
      </c>
      <c r="O47" s="89" t="s">
        <v>285</v>
      </c>
      <c r="P47" s="89" t="s">
        <v>177</v>
      </c>
      <c r="R47"/>
    </row>
    <row r="48" spans="1:18" ht="42">
      <c r="A48" s="105" t="s">
        <v>341</v>
      </c>
      <c r="B48" s="56" t="s">
        <v>342</v>
      </c>
      <c r="C48" s="57" t="s">
        <v>343</v>
      </c>
      <c r="D48" s="58" t="s">
        <v>367</v>
      </c>
      <c r="E48" s="89" t="s">
        <v>256</v>
      </c>
      <c r="F48" s="92" t="s">
        <v>368</v>
      </c>
      <c r="G48" s="82" t="s">
        <v>181</v>
      </c>
      <c r="H48" s="82"/>
      <c r="I48" s="82" t="s">
        <v>182</v>
      </c>
      <c r="J48" s="82"/>
      <c r="K48" s="90" t="s">
        <v>117</v>
      </c>
      <c r="L48" s="91" t="s">
        <v>184</v>
      </c>
      <c r="M48" s="89" t="s">
        <v>369</v>
      </c>
      <c r="N48" s="89" t="s">
        <v>259</v>
      </c>
      <c r="O48" s="89" t="s">
        <v>285</v>
      </c>
      <c r="P48" s="89" t="s">
        <v>177</v>
      </c>
      <c r="R48"/>
    </row>
    <row r="49" spans="1:18" ht="168" hidden="1">
      <c r="A49" s="105" t="s">
        <v>370</v>
      </c>
      <c r="B49" s="56" t="s">
        <v>342</v>
      </c>
      <c r="C49" s="57" t="s">
        <v>343</v>
      </c>
      <c r="D49" s="58" t="s">
        <v>371</v>
      </c>
      <c r="E49" s="89" t="s">
        <v>372</v>
      </c>
      <c r="F49" s="92" t="s">
        <v>373</v>
      </c>
      <c r="G49" s="82" t="s">
        <v>181</v>
      </c>
      <c r="H49" s="82"/>
      <c r="I49" s="82" t="s">
        <v>182</v>
      </c>
      <c r="J49" s="82"/>
      <c r="K49" s="90" t="s">
        <v>119</v>
      </c>
      <c r="L49" s="91" t="s">
        <v>192</v>
      </c>
      <c r="M49" s="89" t="s">
        <v>374</v>
      </c>
      <c r="N49" s="89" t="s">
        <v>259</v>
      </c>
      <c r="O49" s="89" t="s">
        <v>259</v>
      </c>
      <c r="P49" s="89" t="s">
        <v>177</v>
      </c>
      <c r="R49"/>
    </row>
    <row r="50" spans="1:18" ht="119.25" hidden="1" customHeight="1">
      <c r="A50" s="105" t="s">
        <v>370</v>
      </c>
      <c r="B50" s="56" t="s">
        <v>342</v>
      </c>
      <c r="C50" s="57" t="s">
        <v>343</v>
      </c>
      <c r="D50" s="58" t="s">
        <v>375</v>
      </c>
      <c r="E50" s="89" t="s">
        <v>376</v>
      </c>
      <c r="F50" s="92" t="s">
        <v>377</v>
      </c>
      <c r="G50" s="82" t="s">
        <v>269</v>
      </c>
      <c r="H50" s="100" t="s">
        <v>378</v>
      </c>
      <c r="I50" s="82" t="s">
        <v>182</v>
      </c>
      <c r="J50" s="92" t="s">
        <v>379</v>
      </c>
      <c r="K50" s="90" t="s">
        <v>126</v>
      </c>
      <c r="L50" s="91" t="s">
        <v>192</v>
      </c>
      <c r="M50" s="93" t="s">
        <v>380</v>
      </c>
      <c r="N50" s="89" t="s">
        <v>259</v>
      </c>
      <c r="O50" s="89" t="s">
        <v>259</v>
      </c>
      <c r="P50" s="89" t="s">
        <v>381</v>
      </c>
      <c r="R50"/>
    </row>
    <row r="51" spans="1:18" ht="407" hidden="1" customHeight="1">
      <c r="A51" s="105" t="s">
        <v>341</v>
      </c>
      <c r="B51" s="56" t="s">
        <v>342</v>
      </c>
      <c r="C51" s="57" t="s">
        <v>343</v>
      </c>
      <c r="D51" s="58" t="s">
        <v>382</v>
      </c>
      <c r="E51" s="89" t="s">
        <v>363</v>
      </c>
      <c r="F51" s="92" t="s">
        <v>383</v>
      </c>
      <c r="G51" s="82" t="s">
        <v>277</v>
      </c>
      <c r="H51" s="100" t="s">
        <v>384</v>
      </c>
      <c r="I51" s="82" t="s">
        <v>251</v>
      </c>
      <c r="J51" s="92" t="s">
        <v>385</v>
      </c>
      <c r="K51" s="90" t="s">
        <v>147</v>
      </c>
      <c r="L51" s="91" t="s">
        <v>192</v>
      </c>
      <c r="M51" s="89" t="s">
        <v>386</v>
      </c>
      <c r="N51" s="89" t="s">
        <v>259</v>
      </c>
      <c r="O51" s="89" t="s">
        <v>259</v>
      </c>
      <c r="P51" s="89" t="s">
        <v>387</v>
      </c>
      <c r="R51"/>
    </row>
    <row r="52" spans="1:18" ht="210" hidden="1">
      <c r="A52" s="101" t="s">
        <v>388</v>
      </c>
      <c r="B52" s="102" t="s">
        <v>23</v>
      </c>
      <c r="C52" s="103" t="s">
        <v>389</v>
      </c>
      <c r="D52" s="104" t="s">
        <v>390</v>
      </c>
      <c r="E52" s="89" t="s">
        <v>391</v>
      </c>
      <c r="F52" s="92" t="s">
        <v>392</v>
      </c>
      <c r="G52" s="82" t="s">
        <v>230</v>
      </c>
      <c r="H52" s="100" t="s">
        <v>393</v>
      </c>
      <c r="I52" s="100"/>
      <c r="J52" s="100"/>
      <c r="K52" s="90" t="s">
        <v>97</v>
      </c>
      <c r="L52" s="91" t="s">
        <v>192</v>
      </c>
      <c r="M52" s="89" t="s">
        <v>394</v>
      </c>
      <c r="N52" s="89" t="s">
        <v>259</v>
      </c>
      <c r="O52" s="89" t="s">
        <v>259</v>
      </c>
      <c r="P52" s="89" t="s">
        <v>177</v>
      </c>
      <c r="R52"/>
    </row>
    <row r="53" spans="1:18" ht="252" hidden="1">
      <c r="A53" s="105" t="s">
        <v>388</v>
      </c>
      <c r="B53" s="56" t="s">
        <v>23</v>
      </c>
      <c r="C53" s="57" t="s">
        <v>389</v>
      </c>
      <c r="D53" s="58" t="s">
        <v>395</v>
      </c>
      <c r="E53" s="89" t="s">
        <v>396</v>
      </c>
      <c r="F53" s="92" t="s">
        <v>397</v>
      </c>
      <c r="G53" s="82" t="s">
        <v>230</v>
      </c>
      <c r="H53" s="100" t="s">
        <v>393</v>
      </c>
      <c r="I53" s="100"/>
      <c r="J53" s="100"/>
      <c r="K53" s="90" t="s">
        <v>97</v>
      </c>
      <c r="L53" s="91" t="s">
        <v>192</v>
      </c>
      <c r="M53" s="89" t="s">
        <v>398</v>
      </c>
      <c r="N53" s="89" t="s">
        <v>259</v>
      </c>
      <c r="O53" s="89" t="s">
        <v>259</v>
      </c>
      <c r="P53" s="89" t="s">
        <v>399</v>
      </c>
      <c r="R53"/>
    </row>
    <row r="54" spans="1:18" ht="193" hidden="1">
      <c r="A54" s="105" t="s">
        <v>388</v>
      </c>
      <c r="B54" s="56" t="s">
        <v>23</v>
      </c>
      <c r="C54" s="57" t="s">
        <v>389</v>
      </c>
      <c r="D54" s="58" t="s">
        <v>400</v>
      </c>
      <c r="E54" s="89" t="s">
        <v>401</v>
      </c>
      <c r="F54" s="92" t="s">
        <v>402</v>
      </c>
      <c r="G54" s="82" t="s">
        <v>230</v>
      </c>
      <c r="H54" s="100" t="s">
        <v>393</v>
      </c>
      <c r="I54" s="100"/>
      <c r="J54" s="100"/>
      <c r="K54" s="91" t="s">
        <v>191</v>
      </c>
      <c r="L54" s="91" t="s">
        <v>192</v>
      </c>
      <c r="M54" s="89" t="s">
        <v>403</v>
      </c>
      <c r="N54" s="89" t="s">
        <v>259</v>
      </c>
      <c r="O54" s="89" t="s">
        <v>259</v>
      </c>
      <c r="P54" s="89" t="s">
        <v>177</v>
      </c>
      <c r="R54"/>
    </row>
    <row r="55" spans="1:18" ht="105" hidden="1">
      <c r="A55" s="105" t="s">
        <v>388</v>
      </c>
      <c r="B55" s="56" t="s">
        <v>23</v>
      </c>
      <c r="C55" s="57" t="s">
        <v>389</v>
      </c>
      <c r="D55" s="58" t="s">
        <v>404</v>
      </c>
      <c r="E55" s="89" t="s">
        <v>405</v>
      </c>
      <c r="F55" s="92" t="s">
        <v>406</v>
      </c>
      <c r="G55" s="82" t="s">
        <v>181</v>
      </c>
      <c r="H55" s="82"/>
      <c r="I55" s="82" t="s">
        <v>182</v>
      </c>
      <c r="J55" s="82" t="s">
        <v>407</v>
      </c>
      <c r="K55" s="90" t="s">
        <v>112</v>
      </c>
      <c r="L55" s="91" t="s">
        <v>184</v>
      </c>
      <c r="M55" s="89" t="s">
        <v>213</v>
      </c>
      <c r="N55" s="89" t="s">
        <v>259</v>
      </c>
      <c r="O55" s="89" t="s">
        <v>324</v>
      </c>
      <c r="P55" s="89" t="s">
        <v>177</v>
      </c>
      <c r="R55"/>
    </row>
    <row r="56" spans="1:18" ht="42">
      <c r="A56" s="105" t="s">
        <v>388</v>
      </c>
      <c r="B56" s="56" t="s">
        <v>23</v>
      </c>
      <c r="C56" s="57" t="s">
        <v>389</v>
      </c>
      <c r="D56" s="58" t="s">
        <v>408</v>
      </c>
      <c r="E56" s="89" t="s">
        <v>256</v>
      </c>
      <c r="F56" s="92" t="s">
        <v>368</v>
      </c>
      <c r="G56" s="82" t="s">
        <v>181</v>
      </c>
      <c r="H56" s="82"/>
      <c r="I56" s="82" t="s">
        <v>182</v>
      </c>
      <c r="J56" s="82" t="s">
        <v>407</v>
      </c>
      <c r="K56" s="90" t="s">
        <v>117</v>
      </c>
      <c r="L56" s="91" t="s">
        <v>184</v>
      </c>
      <c r="M56" s="89" t="s">
        <v>369</v>
      </c>
      <c r="N56" s="89" t="s">
        <v>259</v>
      </c>
      <c r="O56" s="89" t="s">
        <v>285</v>
      </c>
      <c r="P56" s="89" t="s">
        <v>177</v>
      </c>
      <c r="R56"/>
    </row>
    <row r="57" spans="1:18" ht="105" hidden="1">
      <c r="A57" s="105" t="s">
        <v>388</v>
      </c>
      <c r="B57" s="56" t="s">
        <v>23</v>
      </c>
      <c r="C57" s="57" t="s">
        <v>389</v>
      </c>
      <c r="D57" s="58" t="s">
        <v>409</v>
      </c>
      <c r="E57" s="89" t="s">
        <v>410</v>
      </c>
      <c r="F57" s="92" t="s">
        <v>411</v>
      </c>
      <c r="G57" s="82" t="s">
        <v>230</v>
      </c>
      <c r="H57" s="100" t="s">
        <v>393</v>
      </c>
      <c r="I57" s="100"/>
      <c r="J57" s="100"/>
      <c r="K57" s="91" t="s">
        <v>412</v>
      </c>
      <c r="L57" s="91" t="s">
        <v>413</v>
      </c>
      <c r="M57" s="89" t="s">
        <v>414</v>
      </c>
      <c r="N57" s="89" t="s">
        <v>259</v>
      </c>
      <c r="O57" s="89" t="s">
        <v>194</v>
      </c>
      <c r="P57" s="89" t="s">
        <v>177</v>
      </c>
      <c r="R57"/>
    </row>
    <row r="58" spans="1:18" ht="42" hidden="1">
      <c r="A58" s="105" t="s">
        <v>388</v>
      </c>
      <c r="B58" s="56" t="s">
        <v>23</v>
      </c>
      <c r="C58" s="57" t="s">
        <v>389</v>
      </c>
      <c r="D58" s="58" t="s">
        <v>415</v>
      </c>
      <c r="E58" s="89" t="s">
        <v>416</v>
      </c>
      <c r="F58" s="92" t="s">
        <v>417</v>
      </c>
      <c r="G58" s="82" t="s">
        <v>181</v>
      </c>
      <c r="H58" s="82"/>
      <c r="I58" s="82" t="s">
        <v>182</v>
      </c>
      <c r="J58" s="82" t="s">
        <v>407</v>
      </c>
      <c r="K58" s="90" t="s">
        <v>418</v>
      </c>
      <c r="L58" s="91" t="s">
        <v>184</v>
      </c>
      <c r="M58" s="89" t="s">
        <v>419</v>
      </c>
      <c r="N58" s="89" t="s">
        <v>259</v>
      </c>
      <c r="O58" s="89" t="s">
        <v>324</v>
      </c>
      <c r="P58" s="89" t="s">
        <v>177</v>
      </c>
      <c r="R58"/>
    </row>
    <row r="59" spans="1:18" ht="84" hidden="1">
      <c r="A59" s="108" t="s">
        <v>388</v>
      </c>
      <c r="B59" s="80" t="s">
        <v>23</v>
      </c>
      <c r="C59" s="109" t="s">
        <v>389</v>
      </c>
      <c r="D59" s="107" t="s">
        <v>420</v>
      </c>
      <c r="E59" s="89" t="s">
        <v>416</v>
      </c>
      <c r="F59" s="92" t="s">
        <v>421</v>
      </c>
      <c r="G59" s="82" t="s">
        <v>269</v>
      </c>
      <c r="H59" s="100" t="s">
        <v>422</v>
      </c>
      <c r="I59" s="82" t="s">
        <v>182</v>
      </c>
      <c r="J59" s="82" t="s">
        <v>423</v>
      </c>
      <c r="K59" s="90" t="s">
        <v>147</v>
      </c>
      <c r="L59" s="91" t="s">
        <v>192</v>
      </c>
      <c r="M59" s="89" t="s">
        <v>424</v>
      </c>
      <c r="N59" s="89" t="s">
        <v>259</v>
      </c>
      <c r="O59" s="89" t="s">
        <v>425</v>
      </c>
      <c r="P59" s="89" t="s">
        <v>177</v>
      </c>
      <c r="R59"/>
    </row>
    <row r="60" spans="1:18" ht="105" hidden="1">
      <c r="A60" s="101" t="s">
        <v>26</v>
      </c>
      <c r="B60" s="102" t="s">
        <v>426</v>
      </c>
      <c r="C60" s="110" t="s">
        <v>28</v>
      </c>
      <c r="D60" s="104" t="s">
        <v>427</v>
      </c>
      <c r="E60" s="89" t="s">
        <v>428</v>
      </c>
      <c r="F60" s="92" t="s">
        <v>429</v>
      </c>
      <c r="G60" s="82" t="s">
        <v>181</v>
      </c>
      <c r="H60" s="82"/>
      <c r="I60" s="82" t="s">
        <v>182</v>
      </c>
      <c r="J60" s="82"/>
      <c r="K60" s="91" t="s">
        <v>191</v>
      </c>
      <c r="L60" s="91" t="s">
        <v>192</v>
      </c>
      <c r="M60" s="89" t="s">
        <v>430</v>
      </c>
      <c r="N60" s="89" t="s">
        <v>259</v>
      </c>
      <c r="O60" s="89" t="s">
        <v>259</v>
      </c>
      <c r="P60" s="89" t="s">
        <v>177</v>
      </c>
      <c r="R60"/>
    </row>
    <row r="61" spans="1:18" ht="294" hidden="1">
      <c r="A61" s="105" t="s">
        <v>26</v>
      </c>
      <c r="B61" s="56" t="s">
        <v>426</v>
      </c>
      <c r="C61" s="57" t="s">
        <v>28</v>
      </c>
      <c r="D61" s="58" t="s">
        <v>431</v>
      </c>
      <c r="E61" s="89" t="s">
        <v>432</v>
      </c>
      <c r="F61" s="92" t="s">
        <v>433</v>
      </c>
      <c r="G61" s="82" t="s">
        <v>181</v>
      </c>
      <c r="H61" s="82"/>
      <c r="I61" s="82" t="s">
        <v>251</v>
      </c>
      <c r="J61" s="82" t="s">
        <v>434</v>
      </c>
      <c r="K61" s="90" t="s">
        <v>112</v>
      </c>
      <c r="L61" s="91" t="s">
        <v>184</v>
      </c>
      <c r="M61" s="89" t="s">
        <v>213</v>
      </c>
      <c r="N61" s="89" t="s">
        <v>259</v>
      </c>
      <c r="O61" s="89" t="s">
        <v>324</v>
      </c>
      <c r="P61" s="89" t="s">
        <v>177</v>
      </c>
      <c r="R61"/>
    </row>
    <row r="62" spans="1:18" ht="408" hidden="1" customHeight="1">
      <c r="A62" s="105" t="s">
        <v>26</v>
      </c>
      <c r="B62" s="56" t="s">
        <v>426</v>
      </c>
      <c r="C62" s="57" t="s">
        <v>28</v>
      </c>
      <c r="D62" s="58" t="s">
        <v>435</v>
      </c>
      <c r="E62" s="89" t="s">
        <v>436</v>
      </c>
      <c r="F62" s="92" t="s">
        <v>437</v>
      </c>
      <c r="G62" s="82" t="s">
        <v>181</v>
      </c>
      <c r="H62" s="82"/>
      <c r="I62" s="82" t="s">
        <v>251</v>
      </c>
      <c r="J62" s="82" t="s">
        <v>438</v>
      </c>
      <c r="K62" s="91" t="s">
        <v>412</v>
      </c>
      <c r="L62" s="91" t="s">
        <v>192</v>
      </c>
      <c r="M62" s="89" t="s">
        <v>439</v>
      </c>
      <c r="N62" s="89" t="s">
        <v>259</v>
      </c>
      <c r="O62" s="89" t="s">
        <v>259</v>
      </c>
      <c r="P62" s="89" t="s">
        <v>177</v>
      </c>
      <c r="R62"/>
    </row>
    <row r="63" spans="1:18" ht="231" hidden="1">
      <c r="A63" s="101" t="s">
        <v>29</v>
      </c>
      <c r="B63" s="102" t="s">
        <v>440</v>
      </c>
      <c r="C63" s="103" t="s">
        <v>32</v>
      </c>
      <c r="D63" s="104" t="s">
        <v>441</v>
      </c>
      <c r="E63" s="89" t="s">
        <v>345</v>
      </c>
      <c r="F63" s="92" t="s">
        <v>346</v>
      </c>
      <c r="G63" s="82" t="s">
        <v>181</v>
      </c>
      <c r="H63" s="82"/>
      <c r="I63" s="82" t="s">
        <v>182</v>
      </c>
      <c r="J63" s="82"/>
      <c r="K63" s="90" t="s">
        <v>97</v>
      </c>
      <c r="L63" s="91" t="s">
        <v>192</v>
      </c>
      <c r="M63" s="89" t="s">
        <v>347</v>
      </c>
      <c r="N63" s="89" t="s">
        <v>259</v>
      </c>
      <c r="O63" s="89" t="s">
        <v>259</v>
      </c>
      <c r="P63" s="89" t="s">
        <v>177</v>
      </c>
      <c r="R63"/>
    </row>
    <row r="64" spans="1:18" ht="189" hidden="1">
      <c r="A64" s="105" t="s">
        <v>29</v>
      </c>
      <c r="B64" s="56" t="s">
        <v>440</v>
      </c>
      <c r="C64" s="57" t="s">
        <v>32</v>
      </c>
      <c r="D64" s="58" t="s">
        <v>442</v>
      </c>
      <c r="E64" s="89" t="s">
        <v>443</v>
      </c>
      <c r="F64" s="92" t="s">
        <v>311</v>
      </c>
      <c r="G64" s="82" t="s">
        <v>181</v>
      </c>
      <c r="H64" s="82"/>
      <c r="I64" s="82" t="s">
        <v>182</v>
      </c>
      <c r="J64" s="82"/>
      <c r="K64" s="90" t="s">
        <v>105</v>
      </c>
      <c r="L64" s="91" t="s">
        <v>192</v>
      </c>
      <c r="M64" s="89" t="s">
        <v>350</v>
      </c>
      <c r="N64" s="89" t="s">
        <v>259</v>
      </c>
      <c r="O64" s="89" t="s">
        <v>259</v>
      </c>
      <c r="P64" s="89" t="s">
        <v>177</v>
      </c>
      <c r="R64"/>
    </row>
    <row r="65" spans="1:18" ht="147" hidden="1">
      <c r="A65" s="105" t="s">
        <v>29</v>
      </c>
      <c r="B65" s="56" t="s">
        <v>440</v>
      </c>
      <c r="C65" s="57" t="s">
        <v>32</v>
      </c>
      <c r="D65" s="58" t="s">
        <v>444</v>
      </c>
      <c r="E65" s="89" t="s">
        <v>345</v>
      </c>
      <c r="F65" s="92" t="s">
        <v>352</v>
      </c>
      <c r="G65" s="82" t="s">
        <v>269</v>
      </c>
      <c r="H65" s="100" t="s">
        <v>353</v>
      </c>
      <c r="I65" s="82" t="s">
        <v>182</v>
      </c>
      <c r="J65" s="92" t="s">
        <v>271</v>
      </c>
      <c r="K65" s="90" t="s">
        <v>105</v>
      </c>
      <c r="L65" s="91" t="s">
        <v>192</v>
      </c>
      <c r="M65" s="89" t="s">
        <v>355</v>
      </c>
      <c r="N65" s="89" t="s">
        <v>259</v>
      </c>
      <c r="O65" s="89" t="s">
        <v>259</v>
      </c>
      <c r="P65" s="89" t="s">
        <v>177</v>
      </c>
      <c r="R65"/>
    </row>
    <row r="66" spans="1:18" ht="294" hidden="1">
      <c r="A66" s="105" t="s">
        <v>29</v>
      </c>
      <c r="B66" s="56" t="s">
        <v>440</v>
      </c>
      <c r="C66" s="57" t="s">
        <v>32</v>
      </c>
      <c r="D66" s="58" t="s">
        <v>445</v>
      </c>
      <c r="E66" s="89" t="s">
        <v>345</v>
      </c>
      <c r="F66" s="92" t="s">
        <v>357</v>
      </c>
      <c r="G66" s="82" t="s">
        <v>181</v>
      </c>
      <c r="H66" s="82"/>
      <c r="I66" s="82" t="s">
        <v>182</v>
      </c>
      <c r="J66" s="82"/>
      <c r="K66" s="90" t="s">
        <v>105</v>
      </c>
      <c r="L66" s="91" t="s">
        <v>192</v>
      </c>
      <c r="M66" s="89" t="s">
        <v>358</v>
      </c>
      <c r="N66" s="89" t="s">
        <v>259</v>
      </c>
      <c r="O66" s="89" t="s">
        <v>259</v>
      </c>
      <c r="P66" s="89" t="s">
        <v>177</v>
      </c>
      <c r="R66"/>
    </row>
    <row r="67" spans="1:18" ht="252" hidden="1">
      <c r="A67" s="105" t="s">
        <v>29</v>
      </c>
      <c r="B67" s="56" t="s">
        <v>440</v>
      </c>
      <c r="C67" s="57" t="s">
        <v>32</v>
      </c>
      <c r="D67" s="58" t="s">
        <v>446</v>
      </c>
      <c r="E67" s="89" t="s">
        <v>360</v>
      </c>
      <c r="F67" s="92" t="s">
        <v>447</v>
      </c>
      <c r="G67" s="82" t="s">
        <v>181</v>
      </c>
      <c r="H67" s="82"/>
      <c r="I67" s="82" t="s">
        <v>182</v>
      </c>
      <c r="J67" s="82"/>
      <c r="K67" s="90" t="s">
        <v>112</v>
      </c>
      <c r="L67" s="91" t="s">
        <v>184</v>
      </c>
      <c r="M67" s="89" t="s">
        <v>213</v>
      </c>
      <c r="N67" s="89" t="s">
        <v>259</v>
      </c>
      <c r="O67" s="89" t="s">
        <v>324</v>
      </c>
      <c r="P67" s="89" t="s">
        <v>177</v>
      </c>
      <c r="R67"/>
    </row>
    <row r="68" spans="1:18" ht="84">
      <c r="A68" s="105" t="s">
        <v>29</v>
      </c>
      <c r="B68" s="56" t="s">
        <v>440</v>
      </c>
      <c r="C68" s="57" t="s">
        <v>32</v>
      </c>
      <c r="D68" s="58" t="s">
        <v>448</v>
      </c>
      <c r="E68" s="89" t="s">
        <v>363</v>
      </c>
      <c r="F68" s="92" t="s">
        <v>364</v>
      </c>
      <c r="G68" s="82" t="s">
        <v>181</v>
      </c>
      <c r="H68" s="82"/>
      <c r="I68" s="82" t="s">
        <v>182</v>
      </c>
      <c r="J68" s="82"/>
      <c r="K68" s="90" t="s">
        <v>116</v>
      </c>
      <c r="L68" s="91" t="s">
        <v>184</v>
      </c>
      <c r="M68" s="89" t="s">
        <v>284</v>
      </c>
      <c r="N68" s="89" t="s">
        <v>259</v>
      </c>
      <c r="O68" s="89" t="s">
        <v>285</v>
      </c>
      <c r="P68" s="89" t="s">
        <v>177</v>
      </c>
      <c r="R68"/>
    </row>
    <row r="69" spans="1:18" ht="147">
      <c r="A69" s="105" t="s">
        <v>29</v>
      </c>
      <c r="B69" s="56" t="s">
        <v>440</v>
      </c>
      <c r="C69" s="57" t="s">
        <v>32</v>
      </c>
      <c r="D69" s="58" t="s">
        <v>449</v>
      </c>
      <c r="E69" s="89" t="s">
        <v>345</v>
      </c>
      <c r="F69" s="92" t="s">
        <v>366</v>
      </c>
      <c r="G69" s="82" t="s">
        <v>181</v>
      </c>
      <c r="H69" s="82"/>
      <c r="I69" s="82" t="s">
        <v>182</v>
      </c>
      <c r="J69" s="82"/>
      <c r="K69" s="90" t="s">
        <v>116</v>
      </c>
      <c r="L69" s="91" t="s">
        <v>184</v>
      </c>
      <c r="M69" s="89" t="s">
        <v>284</v>
      </c>
      <c r="N69" s="89" t="s">
        <v>259</v>
      </c>
      <c r="O69" s="89" t="s">
        <v>285</v>
      </c>
      <c r="P69" s="89" t="s">
        <v>177</v>
      </c>
      <c r="R69"/>
    </row>
    <row r="70" spans="1:18" ht="42">
      <c r="A70" s="105" t="s">
        <v>29</v>
      </c>
      <c r="B70" s="56" t="s">
        <v>440</v>
      </c>
      <c r="C70" s="57" t="s">
        <v>32</v>
      </c>
      <c r="D70" s="58" t="s">
        <v>450</v>
      </c>
      <c r="E70" s="89" t="s">
        <v>256</v>
      </c>
      <c r="F70" s="92" t="s">
        <v>368</v>
      </c>
      <c r="G70" s="82" t="s">
        <v>181</v>
      </c>
      <c r="H70" s="82"/>
      <c r="I70" s="82" t="s">
        <v>182</v>
      </c>
      <c r="J70" s="82"/>
      <c r="K70" s="90" t="s">
        <v>117</v>
      </c>
      <c r="L70" s="91" t="s">
        <v>184</v>
      </c>
      <c r="M70" s="89" t="s">
        <v>369</v>
      </c>
      <c r="N70" s="89" t="s">
        <v>259</v>
      </c>
      <c r="O70" s="89" t="s">
        <v>285</v>
      </c>
      <c r="P70" s="89" t="s">
        <v>177</v>
      </c>
      <c r="R70"/>
    </row>
    <row r="71" spans="1:18" ht="168" hidden="1">
      <c r="A71" s="105" t="s">
        <v>29</v>
      </c>
      <c r="B71" s="56" t="s">
        <v>440</v>
      </c>
      <c r="C71" s="57" t="s">
        <v>32</v>
      </c>
      <c r="D71" s="58" t="s">
        <v>451</v>
      </c>
      <c r="E71" s="89" t="s">
        <v>372</v>
      </c>
      <c r="F71" s="92" t="s">
        <v>373</v>
      </c>
      <c r="G71" s="82" t="s">
        <v>181</v>
      </c>
      <c r="H71" s="82"/>
      <c r="I71" s="82" t="s">
        <v>182</v>
      </c>
      <c r="J71" s="82"/>
      <c r="K71" s="90" t="s">
        <v>119</v>
      </c>
      <c r="L71" s="91" t="s">
        <v>192</v>
      </c>
      <c r="M71" s="89" t="s">
        <v>374</v>
      </c>
      <c r="N71" s="89" t="s">
        <v>259</v>
      </c>
      <c r="O71" s="89" t="s">
        <v>259</v>
      </c>
      <c r="P71" s="89" t="s">
        <v>177</v>
      </c>
      <c r="R71"/>
    </row>
    <row r="72" spans="1:18" ht="126" hidden="1">
      <c r="A72" s="105" t="s">
        <v>29</v>
      </c>
      <c r="B72" s="56" t="s">
        <v>440</v>
      </c>
      <c r="C72" s="57" t="s">
        <v>32</v>
      </c>
      <c r="D72" s="58" t="s">
        <v>452</v>
      </c>
      <c r="E72" s="89" t="s">
        <v>376</v>
      </c>
      <c r="F72" s="92" t="s">
        <v>377</v>
      </c>
      <c r="G72" s="82" t="s">
        <v>230</v>
      </c>
      <c r="H72" s="100" t="s">
        <v>393</v>
      </c>
      <c r="I72" s="100"/>
      <c r="J72" s="100"/>
      <c r="K72" s="90" t="s">
        <v>126</v>
      </c>
      <c r="L72" s="91" t="s">
        <v>192</v>
      </c>
      <c r="M72" s="89" t="s">
        <v>453</v>
      </c>
      <c r="N72" s="89" t="s">
        <v>259</v>
      </c>
      <c r="O72" s="89" t="s">
        <v>259</v>
      </c>
      <c r="P72" s="89" t="s">
        <v>381</v>
      </c>
      <c r="R72"/>
    </row>
    <row r="73" spans="1:18" ht="409.6" hidden="1">
      <c r="A73" s="105" t="s">
        <v>29</v>
      </c>
      <c r="B73" s="56" t="s">
        <v>440</v>
      </c>
      <c r="C73" s="57" t="s">
        <v>32</v>
      </c>
      <c r="D73" s="58" t="s">
        <v>454</v>
      </c>
      <c r="E73" s="89" t="s">
        <v>363</v>
      </c>
      <c r="F73" s="92" t="s">
        <v>455</v>
      </c>
      <c r="G73" s="82" t="s">
        <v>181</v>
      </c>
      <c r="H73" s="82"/>
      <c r="I73" s="82" t="s">
        <v>251</v>
      </c>
      <c r="J73" s="82" t="s">
        <v>456</v>
      </c>
      <c r="K73" s="90" t="s">
        <v>147</v>
      </c>
      <c r="L73" s="91" t="s">
        <v>192</v>
      </c>
      <c r="M73" s="89" t="s">
        <v>386</v>
      </c>
      <c r="N73" s="89" t="s">
        <v>259</v>
      </c>
      <c r="O73" s="89" t="s">
        <v>259</v>
      </c>
      <c r="P73" s="89" t="s">
        <v>177</v>
      </c>
      <c r="R73"/>
    </row>
    <row r="74" spans="1:18" ht="409.6" hidden="1">
      <c r="A74" s="101" t="s">
        <v>33</v>
      </c>
      <c r="B74" s="102" t="s">
        <v>457</v>
      </c>
      <c r="C74" s="103" t="s">
        <v>458</v>
      </c>
      <c r="D74" s="104" t="s">
        <v>459</v>
      </c>
      <c r="E74" s="89" t="s">
        <v>460</v>
      </c>
      <c r="F74" s="92" t="s">
        <v>461</v>
      </c>
      <c r="G74" s="82" t="s">
        <v>230</v>
      </c>
      <c r="H74" s="100" t="s">
        <v>393</v>
      </c>
      <c r="I74" s="100"/>
      <c r="J74" s="100"/>
      <c r="K74" s="90" t="s">
        <v>97</v>
      </c>
      <c r="L74" s="91" t="s">
        <v>192</v>
      </c>
      <c r="M74" s="89" t="s">
        <v>462</v>
      </c>
      <c r="N74" s="89" t="s">
        <v>259</v>
      </c>
      <c r="O74" s="89" t="s">
        <v>259</v>
      </c>
      <c r="P74" s="89" t="s">
        <v>463</v>
      </c>
      <c r="R74"/>
    </row>
    <row r="75" spans="1:18" ht="210" hidden="1">
      <c r="A75" s="105" t="s">
        <v>33</v>
      </c>
      <c r="B75" s="56" t="s">
        <v>457</v>
      </c>
      <c r="C75" s="57" t="s">
        <v>458</v>
      </c>
      <c r="D75" s="58" t="s">
        <v>464</v>
      </c>
      <c r="E75" s="89" t="s">
        <v>465</v>
      </c>
      <c r="F75" s="92" t="s">
        <v>466</v>
      </c>
      <c r="G75" s="82" t="s">
        <v>230</v>
      </c>
      <c r="H75" s="100" t="s">
        <v>393</v>
      </c>
      <c r="I75" s="100"/>
      <c r="J75" s="100"/>
      <c r="K75" s="90" t="s">
        <v>97</v>
      </c>
      <c r="L75" s="91" t="s">
        <v>192</v>
      </c>
      <c r="M75" s="89" t="s">
        <v>467</v>
      </c>
      <c r="N75" s="89" t="s">
        <v>259</v>
      </c>
      <c r="O75" s="89" t="s">
        <v>259</v>
      </c>
      <c r="P75" s="89" t="s">
        <v>177</v>
      </c>
      <c r="R75"/>
    </row>
    <row r="76" spans="1:18" ht="231" hidden="1">
      <c r="A76" s="105" t="s">
        <v>33</v>
      </c>
      <c r="B76" s="56" t="s">
        <v>457</v>
      </c>
      <c r="C76" s="57" t="s">
        <v>458</v>
      </c>
      <c r="D76" s="58" t="s">
        <v>468</v>
      </c>
      <c r="E76" s="89" t="s">
        <v>469</v>
      </c>
      <c r="F76" s="92" t="s">
        <v>470</v>
      </c>
      <c r="G76" s="82" t="s">
        <v>230</v>
      </c>
      <c r="H76" s="100" t="s">
        <v>393</v>
      </c>
      <c r="I76" s="100"/>
      <c r="J76" s="100"/>
      <c r="K76" s="91" t="s">
        <v>191</v>
      </c>
      <c r="L76" s="91" t="s">
        <v>192</v>
      </c>
      <c r="M76" s="89" t="s">
        <v>471</v>
      </c>
      <c r="N76" s="89" t="s">
        <v>259</v>
      </c>
      <c r="O76" s="89" t="s">
        <v>425</v>
      </c>
      <c r="P76" s="89" t="s">
        <v>472</v>
      </c>
      <c r="R76"/>
    </row>
    <row r="77" spans="1:18" ht="210" hidden="1">
      <c r="A77" s="105" t="s">
        <v>33</v>
      </c>
      <c r="B77" s="56" t="s">
        <v>457</v>
      </c>
      <c r="C77" s="57" t="s">
        <v>458</v>
      </c>
      <c r="D77" s="58" t="s">
        <v>473</v>
      </c>
      <c r="E77" s="89" t="s">
        <v>474</v>
      </c>
      <c r="F77" s="92" t="s">
        <v>475</v>
      </c>
      <c r="G77" s="82" t="s">
        <v>230</v>
      </c>
      <c r="H77" s="100" t="s">
        <v>393</v>
      </c>
      <c r="I77" s="100"/>
      <c r="J77" s="100"/>
      <c r="K77" s="91" t="s">
        <v>191</v>
      </c>
      <c r="L77" s="91" t="s">
        <v>192</v>
      </c>
      <c r="M77" s="89" t="s">
        <v>476</v>
      </c>
      <c r="N77" s="89" t="s">
        <v>259</v>
      </c>
      <c r="O77" s="89" t="s">
        <v>259</v>
      </c>
      <c r="P77" s="89" t="s">
        <v>177</v>
      </c>
      <c r="R77"/>
    </row>
    <row r="78" spans="1:18" ht="84" hidden="1">
      <c r="A78" s="105" t="s">
        <v>33</v>
      </c>
      <c r="B78" s="56" t="s">
        <v>457</v>
      </c>
      <c r="C78" s="57" t="s">
        <v>458</v>
      </c>
      <c r="D78" s="58" t="s">
        <v>477</v>
      </c>
      <c r="E78" s="89" t="s">
        <v>478</v>
      </c>
      <c r="F78" s="92" t="s">
        <v>479</v>
      </c>
      <c r="G78" s="82" t="s">
        <v>155</v>
      </c>
      <c r="H78" s="82"/>
      <c r="I78" s="82"/>
      <c r="J78" s="82"/>
      <c r="K78" s="90" t="s">
        <v>110</v>
      </c>
      <c r="L78" s="91" t="s">
        <v>192</v>
      </c>
      <c r="M78" s="89" t="s">
        <v>480</v>
      </c>
      <c r="N78" s="89"/>
      <c r="O78" s="89" t="s">
        <v>259</v>
      </c>
      <c r="P78" s="89" t="s">
        <v>177</v>
      </c>
      <c r="R78"/>
    </row>
    <row r="79" spans="1:18" ht="105" hidden="1">
      <c r="A79" s="105" t="s">
        <v>33</v>
      </c>
      <c r="B79" s="56" t="s">
        <v>457</v>
      </c>
      <c r="C79" s="57" t="s">
        <v>458</v>
      </c>
      <c r="D79" s="58" t="s">
        <v>481</v>
      </c>
      <c r="E79" s="89" t="s">
        <v>482</v>
      </c>
      <c r="F79" s="92" t="s">
        <v>483</v>
      </c>
      <c r="G79" s="82" t="s">
        <v>181</v>
      </c>
      <c r="H79" s="82"/>
      <c r="I79" s="82" t="s">
        <v>182</v>
      </c>
      <c r="J79" s="82" t="s">
        <v>407</v>
      </c>
      <c r="K79" s="90" t="s">
        <v>112</v>
      </c>
      <c r="L79" s="91" t="s">
        <v>184</v>
      </c>
      <c r="M79" s="89" t="s">
        <v>213</v>
      </c>
      <c r="N79" s="89" t="s">
        <v>259</v>
      </c>
      <c r="O79" s="89" t="s">
        <v>324</v>
      </c>
      <c r="P79" s="89" t="s">
        <v>177</v>
      </c>
      <c r="R79"/>
    </row>
    <row r="80" spans="1:18" ht="231" hidden="1">
      <c r="A80" s="105" t="s">
        <v>33</v>
      </c>
      <c r="B80" s="56" t="s">
        <v>457</v>
      </c>
      <c r="C80" s="57" t="s">
        <v>458</v>
      </c>
      <c r="D80" s="58" t="s">
        <v>484</v>
      </c>
      <c r="E80" s="89" t="s">
        <v>485</v>
      </c>
      <c r="F80" s="92" t="s">
        <v>486</v>
      </c>
      <c r="G80" s="82" t="s">
        <v>487</v>
      </c>
      <c r="H80" s="82"/>
      <c r="I80" s="82"/>
      <c r="J80" s="82"/>
      <c r="K80" s="90" t="s">
        <v>112</v>
      </c>
      <c r="L80" s="91" t="s">
        <v>184</v>
      </c>
      <c r="M80" s="89" t="s">
        <v>488</v>
      </c>
      <c r="N80" s="89" t="s">
        <v>259</v>
      </c>
      <c r="O80" s="89" t="s">
        <v>324</v>
      </c>
      <c r="P80" s="89" t="s">
        <v>489</v>
      </c>
      <c r="R80"/>
    </row>
    <row r="81" spans="1:18" ht="42">
      <c r="A81" s="105" t="s">
        <v>33</v>
      </c>
      <c r="B81" s="56" t="s">
        <v>457</v>
      </c>
      <c r="C81" s="57" t="s">
        <v>458</v>
      </c>
      <c r="D81" s="58" t="s">
        <v>490</v>
      </c>
      <c r="E81" s="89" t="s">
        <v>256</v>
      </c>
      <c r="F81" s="92" t="s">
        <v>368</v>
      </c>
      <c r="G81" s="82" t="s">
        <v>181</v>
      </c>
      <c r="H81" s="82"/>
      <c r="I81" s="82" t="s">
        <v>182</v>
      </c>
      <c r="J81" s="82" t="s">
        <v>407</v>
      </c>
      <c r="K81" s="90" t="s">
        <v>117</v>
      </c>
      <c r="L81" s="91" t="s">
        <v>184</v>
      </c>
      <c r="M81" s="89" t="s">
        <v>369</v>
      </c>
      <c r="N81" s="89" t="s">
        <v>259</v>
      </c>
      <c r="O81" s="89" t="s">
        <v>285</v>
      </c>
      <c r="P81" s="89" t="s">
        <v>177</v>
      </c>
      <c r="R81"/>
    </row>
    <row r="82" spans="1:18" ht="42" hidden="1">
      <c r="A82" s="105" t="s">
        <v>33</v>
      </c>
      <c r="B82" s="56" t="s">
        <v>457</v>
      </c>
      <c r="C82" s="57" t="s">
        <v>458</v>
      </c>
      <c r="D82" s="58" t="s">
        <v>491</v>
      </c>
      <c r="E82" s="89" t="s">
        <v>416</v>
      </c>
      <c r="F82" s="92" t="s">
        <v>417</v>
      </c>
      <c r="G82" s="82" t="s">
        <v>181</v>
      </c>
      <c r="H82" s="82"/>
      <c r="I82" s="82" t="s">
        <v>182</v>
      </c>
      <c r="J82" s="82" t="s">
        <v>407</v>
      </c>
      <c r="K82" s="90" t="s">
        <v>418</v>
      </c>
      <c r="L82" s="91" t="s">
        <v>184</v>
      </c>
      <c r="M82" s="89" t="s">
        <v>419</v>
      </c>
      <c r="N82" s="89" t="s">
        <v>259</v>
      </c>
      <c r="O82" s="89" t="s">
        <v>324</v>
      </c>
      <c r="P82" s="89" t="s">
        <v>177</v>
      </c>
      <c r="R82"/>
    </row>
    <row r="83" spans="1:18" ht="84" hidden="1">
      <c r="A83" s="105" t="s">
        <v>33</v>
      </c>
      <c r="B83" s="56" t="s">
        <v>457</v>
      </c>
      <c r="C83" s="57" t="s">
        <v>458</v>
      </c>
      <c r="D83" s="58" t="s">
        <v>492</v>
      </c>
      <c r="E83" s="89" t="s">
        <v>416</v>
      </c>
      <c r="F83" s="92" t="s">
        <v>421</v>
      </c>
      <c r="G83" s="82" t="s">
        <v>269</v>
      </c>
      <c r="H83" s="100" t="s">
        <v>422</v>
      </c>
      <c r="I83" s="82" t="s">
        <v>182</v>
      </c>
      <c r="J83" s="82" t="s">
        <v>493</v>
      </c>
      <c r="K83" s="90" t="s">
        <v>147</v>
      </c>
      <c r="L83" s="91" t="s">
        <v>192</v>
      </c>
      <c r="M83" s="89" t="s">
        <v>424</v>
      </c>
      <c r="N83" s="89" t="s">
        <v>259</v>
      </c>
      <c r="O83" s="89" t="s">
        <v>425</v>
      </c>
      <c r="P83" s="89" t="s">
        <v>177</v>
      </c>
      <c r="R83"/>
    </row>
    <row r="84" spans="1:18" ht="63">
      <c r="A84" s="108" t="s">
        <v>33</v>
      </c>
      <c r="B84" s="80" t="s">
        <v>457</v>
      </c>
      <c r="C84" s="109" t="s">
        <v>458</v>
      </c>
      <c r="D84" s="107" t="s">
        <v>494</v>
      </c>
      <c r="E84" s="89" t="s">
        <v>416</v>
      </c>
      <c r="F84" s="92" t="s">
        <v>495</v>
      </c>
      <c r="G84" s="82" t="s">
        <v>269</v>
      </c>
      <c r="H84" s="100" t="s">
        <v>496</v>
      </c>
      <c r="I84" s="82" t="s">
        <v>182</v>
      </c>
      <c r="J84" s="82" t="s">
        <v>493</v>
      </c>
      <c r="K84" s="91" t="s">
        <v>278</v>
      </c>
      <c r="L84" s="91" t="s">
        <v>264</v>
      </c>
      <c r="M84" s="89" t="s">
        <v>497</v>
      </c>
      <c r="N84" s="89" t="s">
        <v>259</v>
      </c>
      <c r="O84" s="89" t="s">
        <v>204</v>
      </c>
      <c r="P84" s="89" t="s">
        <v>177</v>
      </c>
      <c r="R84"/>
    </row>
    <row r="85" spans="1:18" ht="126" hidden="1">
      <c r="A85" s="101" t="s">
        <v>37</v>
      </c>
      <c r="B85" s="102" t="s">
        <v>498</v>
      </c>
      <c r="C85" s="103" t="s">
        <v>39</v>
      </c>
      <c r="D85" s="104" t="s">
        <v>499</v>
      </c>
      <c r="E85" s="89" t="s">
        <v>500</v>
      </c>
      <c r="F85" s="92" t="s">
        <v>315</v>
      </c>
      <c r="G85" s="82" t="s">
        <v>181</v>
      </c>
      <c r="H85" s="82"/>
      <c r="I85" s="82" t="s">
        <v>182</v>
      </c>
      <c r="J85" s="82"/>
      <c r="K85" s="91" t="s">
        <v>191</v>
      </c>
      <c r="L85" s="91" t="s">
        <v>192</v>
      </c>
      <c r="M85" s="89" t="s">
        <v>501</v>
      </c>
      <c r="N85" s="89" t="s">
        <v>259</v>
      </c>
      <c r="O85" s="89" t="s">
        <v>259</v>
      </c>
      <c r="P85" s="89" t="s">
        <v>177</v>
      </c>
      <c r="R85"/>
    </row>
    <row r="86" spans="1:18" ht="252" hidden="1">
      <c r="A86" s="105" t="s">
        <v>37</v>
      </c>
      <c r="B86" s="56" t="s">
        <v>498</v>
      </c>
      <c r="C86" s="57" t="s">
        <v>39</v>
      </c>
      <c r="D86" s="58" t="s">
        <v>502</v>
      </c>
      <c r="E86" s="89" t="s">
        <v>503</v>
      </c>
      <c r="F86" s="111" t="s">
        <v>504</v>
      </c>
      <c r="G86" s="82" t="s">
        <v>181</v>
      </c>
      <c r="H86" s="82"/>
      <c r="I86" s="82" t="s">
        <v>182</v>
      </c>
      <c r="J86" s="82"/>
      <c r="K86" s="91" t="s">
        <v>191</v>
      </c>
      <c r="L86" s="91" t="s">
        <v>192</v>
      </c>
      <c r="M86" s="89" t="s">
        <v>505</v>
      </c>
      <c r="N86" s="89" t="s">
        <v>259</v>
      </c>
      <c r="O86" s="89" t="s">
        <v>425</v>
      </c>
      <c r="P86" s="89" t="s">
        <v>506</v>
      </c>
      <c r="R86"/>
    </row>
    <row r="87" spans="1:18" ht="42">
      <c r="A87" s="108" t="s">
        <v>37</v>
      </c>
      <c r="B87" s="80" t="s">
        <v>498</v>
      </c>
      <c r="C87" s="109" t="s">
        <v>39</v>
      </c>
      <c r="D87" s="107" t="s">
        <v>507</v>
      </c>
      <c r="E87" s="89" t="s">
        <v>256</v>
      </c>
      <c r="F87" s="92" t="s">
        <v>368</v>
      </c>
      <c r="G87" s="82" t="s">
        <v>181</v>
      </c>
      <c r="H87" s="82"/>
      <c r="I87" s="82" t="s">
        <v>182</v>
      </c>
      <c r="J87" s="82"/>
      <c r="K87" s="90" t="s">
        <v>117</v>
      </c>
      <c r="L87" s="91" t="s">
        <v>184</v>
      </c>
      <c r="M87" s="89" t="s">
        <v>369</v>
      </c>
      <c r="N87" s="89" t="s">
        <v>259</v>
      </c>
      <c r="O87" s="89" t="s">
        <v>285</v>
      </c>
      <c r="P87" s="89" t="s">
        <v>177</v>
      </c>
      <c r="R87"/>
    </row>
    <row r="88" spans="1:18" ht="210" hidden="1">
      <c r="A88" s="101" t="s">
        <v>40</v>
      </c>
      <c r="B88" s="102" t="s">
        <v>508</v>
      </c>
      <c r="C88" s="103" t="s">
        <v>42</v>
      </c>
      <c r="D88" s="104" t="s">
        <v>509</v>
      </c>
      <c r="E88" s="89" t="s">
        <v>510</v>
      </c>
      <c r="F88" s="92" t="s">
        <v>511</v>
      </c>
      <c r="G88" s="82" t="s">
        <v>181</v>
      </c>
      <c r="H88" s="82"/>
      <c r="I88" s="82" t="s">
        <v>182</v>
      </c>
      <c r="J88" s="82"/>
      <c r="K88" s="90" t="s">
        <v>105</v>
      </c>
      <c r="L88" s="91" t="s">
        <v>192</v>
      </c>
      <c r="M88" s="89" t="s">
        <v>512</v>
      </c>
      <c r="N88" s="89" t="s">
        <v>259</v>
      </c>
      <c r="O88" s="89" t="s">
        <v>425</v>
      </c>
      <c r="P88" s="89" t="s">
        <v>472</v>
      </c>
      <c r="R88"/>
    </row>
    <row r="89" spans="1:18" ht="168" hidden="1">
      <c r="A89" s="105" t="s">
        <v>40</v>
      </c>
      <c r="B89" s="56" t="s">
        <v>508</v>
      </c>
      <c r="C89" s="57" t="s">
        <v>42</v>
      </c>
      <c r="D89" s="58" t="s">
        <v>513</v>
      </c>
      <c r="E89" s="89" t="s">
        <v>514</v>
      </c>
      <c r="F89" s="92" t="s">
        <v>515</v>
      </c>
      <c r="G89" s="82" t="s">
        <v>181</v>
      </c>
      <c r="H89" s="82"/>
      <c r="I89" s="82" t="s">
        <v>182</v>
      </c>
      <c r="J89" s="82"/>
      <c r="K89" s="90" t="s">
        <v>105</v>
      </c>
      <c r="L89" s="91" t="s">
        <v>192</v>
      </c>
      <c r="M89" s="89" t="s">
        <v>516</v>
      </c>
      <c r="N89" s="89" t="s">
        <v>259</v>
      </c>
      <c r="O89" s="89" t="s">
        <v>425</v>
      </c>
      <c r="P89" s="89" t="s">
        <v>177</v>
      </c>
      <c r="R89"/>
    </row>
    <row r="90" spans="1:18" ht="105" hidden="1">
      <c r="A90" s="105" t="s">
        <v>40</v>
      </c>
      <c r="B90" s="56" t="s">
        <v>508</v>
      </c>
      <c r="C90" s="57" t="s">
        <v>42</v>
      </c>
      <c r="D90" s="58" t="s">
        <v>517</v>
      </c>
      <c r="E90" s="89" t="s">
        <v>518</v>
      </c>
      <c r="F90" s="92" t="s">
        <v>519</v>
      </c>
      <c r="G90" s="82" t="s">
        <v>181</v>
      </c>
      <c r="H90" s="82"/>
      <c r="I90" s="82" t="s">
        <v>182</v>
      </c>
      <c r="J90" s="82"/>
      <c r="K90" s="90" t="s">
        <v>112</v>
      </c>
      <c r="L90" s="91" t="s">
        <v>184</v>
      </c>
      <c r="M90" s="89" t="s">
        <v>213</v>
      </c>
      <c r="N90" s="89" t="s">
        <v>259</v>
      </c>
      <c r="O90" s="89" t="s">
        <v>324</v>
      </c>
      <c r="P90" s="89" t="s">
        <v>177</v>
      </c>
      <c r="R90"/>
    </row>
    <row r="91" spans="1:18" ht="210" hidden="1">
      <c r="A91" s="101" t="s">
        <v>43</v>
      </c>
      <c r="B91" s="102" t="s">
        <v>520</v>
      </c>
      <c r="C91" s="103" t="s">
        <v>45</v>
      </c>
      <c r="D91" s="104" t="s">
        <v>521</v>
      </c>
      <c r="E91" s="89" t="s">
        <v>522</v>
      </c>
      <c r="F91" s="92" t="s">
        <v>523</v>
      </c>
      <c r="G91" s="82" t="s">
        <v>181</v>
      </c>
      <c r="H91" s="82"/>
      <c r="I91" s="82" t="s">
        <v>182</v>
      </c>
      <c r="J91" s="82"/>
      <c r="K91" s="90" t="s">
        <v>105</v>
      </c>
      <c r="L91" s="91" t="s">
        <v>192</v>
      </c>
      <c r="M91" s="89" t="s">
        <v>524</v>
      </c>
      <c r="N91" s="89" t="s">
        <v>259</v>
      </c>
      <c r="O91" s="89" t="s">
        <v>425</v>
      </c>
      <c r="P91" s="89" t="s">
        <v>472</v>
      </c>
      <c r="R91"/>
    </row>
    <row r="92" spans="1:18" ht="84" hidden="1">
      <c r="A92" s="105" t="s">
        <v>43</v>
      </c>
      <c r="B92" s="56" t="s">
        <v>520</v>
      </c>
      <c r="C92" s="57" t="s">
        <v>45</v>
      </c>
      <c r="D92" s="58" t="s">
        <v>525</v>
      </c>
      <c r="E92" s="89" t="s">
        <v>526</v>
      </c>
      <c r="F92" s="92" t="s">
        <v>527</v>
      </c>
      <c r="G92" s="82" t="s">
        <v>181</v>
      </c>
      <c r="H92" s="82"/>
      <c r="I92" s="82" t="s">
        <v>182</v>
      </c>
      <c r="J92" s="82"/>
      <c r="K92" s="90" t="s">
        <v>105</v>
      </c>
      <c r="L92" s="91" t="s">
        <v>192</v>
      </c>
      <c r="M92" s="89" t="s">
        <v>528</v>
      </c>
      <c r="N92" s="89" t="s">
        <v>259</v>
      </c>
      <c r="O92" s="89" t="s">
        <v>194</v>
      </c>
      <c r="P92" s="89" t="s">
        <v>177</v>
      </c>
      <c r="R92"/>
    </row>
    <row r="93" spans="1:18" ht="105" hidden="1">
      <c r="A93" s="108" t="s">
        <v>43</v>
      </c>
      <c r="B93" s="80" t="s">
        <v>520</v>
      </c>
      <c r="C93" s="109" t="s">
        <v>45</v>
      </c>
      <c r="D93" s="107" t="s">
        <v>529</v>
      </c>
      <c r="E93" s="89" t="s">
        <v>530</v>
      </c>
      <c r="F93" s="92" t="s">
        <v>531</v>
      </c>
      <c r="G93" s="82" t="s">
        <v>181</v>
      </c>
      <c r="H93" s="82"/>
      <c r="I93" s="82" t="s">
        <v>182</v>
      </c>
      <c r="J93" s="82"/>
      <c r="K93" s="90" t="s">
        <v>112</v>
      </c>
      <c r="L93" s="91" t="s">
        <v>184</v>
      </c>
      <c r="M93" s="89" t="s">
        <v>213</v>
      </c>
      <c r="N93" s="89" t="s">
        <v>259</v>
      </c>
      <c r="O93" s="89" t="s">
        <v>324</v>
      </c>
      <c r="P93" s="89" t="s">
        <v>177</v>
      </c>
      <c r="R93"/>
    </row>
    <row r="94" spans="1:18" ht="231" hidden="1">
      <c r="A94" s="101" t="s">
        <v>46</v>
      </c>
      <c r="B94" s="102" t="s">
        <v>532</v>
      </c>
      <c r="C94" s="103" t="s">
        <v>48</v>
      </c>
      <c r="D94" s="104" t="s">
        <v>533</v>
      </c>
      <c r="E94" s="89" t="s">
        <v>534</v>
      </c>
      <c r="F94" s="92" t="s">
        <v>535</v>
      </c>
      <c r="G94" s="82" t="s">
        <v>181</v>
      </c>
      <c r="H94" s="82"/>
      <c r="I94" s="82" t="s">
        <v>251</v>
      </c>
      <c r="J94" s="82" t="s">
        <v>536</v>
      </c>
      <c r="K94" s="90" t="s">
        <v>105</v>
      </c>
      <c r="L94" s="91" t="s">
        <v>192</v>
      </c>
      <c r="M94" s="89" t="s">
        <v>537</v>
      </c>
      <c r="N94" s="89" t="s">
        <v>259</v>
      </c>
      <c r="O94" s="89" t="s">
        <v>259</v>
      </c>
      <c r="P94" s="89" t="s">
        <v>177</v>
      </c>
      <c r="R94"/>
    </row>
    <row r="95" spans="1:18" ht="273" hidden="1">
      <c r="A95" s="105" t="s">
        <v>46</v>
      </c>
      <c r="B95" s="56" t="s">
        <v>532</v>
      </c>
      <c r="C95" s="57" t="s">
        <v>48</v>
      </c>
      <c r="D95" s="58" t="s">
        <v>538</v>
      </c>
      <c r="E95" s="89" t="s">
        <v>539</v>
      </c>
      <c r="F95" s="92" t="s">
        <v>540</v>
      </c>
      <c r="G95" s="82" t="s">
        <v>269</v>
      </c>
      <c r="H95" s="100" t="s">
        <v>541</v>
      </c>
      <c r="I95" s="82" t="s">
        <v>182</v>
      </c>
      <c r="J95" s="82" t="s">
        <v>542</v>
      </c>
      <c r="K95" s="90" t="s">
        <v>110</v>
      </c>
      <c r="L95" s="91" t="s">
        <v>192</v>
      </c>
      <c r="M95" s="93" t="s">
        <v>543</v>
      </c>
      <c r="N95" s="89" t="s">
        <v>259</v>
      </c>
      <c r="O95" s="89" t="s">
        <v>259</v>
      </c>
      <c r="P95" s="89" t="s">
        <v>544</v>
      </c>
      <c r="R95"/>
    </row>
    <row r="96" spans="1:18" ht="273" hidden="1">
      <c r="A96" s="105" t="s">
        <v>46</v>
      </c>
      <c r="B96" s="56" t="s">
        <v>532</v>
      </c>
      <c r="C96" s="57" t="s">
        <v>48</v>
      </c>
      <c r="D96" s="58" t="s">
        <v>545</v>
      </c>
      <c r="E96" s="89" t="s">
        <v>546</v>
      </c>
      <c r="F96" s="92" t="s">
        <v>547</v>
      </c>
      <c r="G96" s="82" t="s">
        <v>181</v>
      </c>
      <c r="H96" s="82"/>
      <c r="I96" s="82" t="s">
        <v>182</v>
      </c>
      <c r="J96" s="82"/>
      <c r="K96" s="91" t="s">
        <v>212</v>
      </c>
      <c r="L96" s="91" t="s">
        <v>184</v>
      </c>
      <c r="M96" s="89" t="s">
        <v>213</v>
      </c>
      <c r="N96" s="89" t="s">
        <v>259</v>
      </c>
      <c r="O96" s="89" t="s">
        <v>324</v>
      </c>
      <c r="P96" s="89" t="s">
        <v>177</v>
      </c>
      <c r="R96"/>
    </row>
    <row r="97" spans="1:18" ht="42">
      <c r="A97" s="105" t="s">
        <v>46</v>
      </c>
      <c r="B97" s="56" t="s">
        <v>532</v>
      </c>
      <c r="C97" s="57" t="s">
        <v>48</v>
      </c>
      <c r="D97" s="58" t="s">
        <v>548</v>
      </c>
      <c r="E97" s="89" t="s">
        <v>282</v>
      </c>
      <c r="F97" s="92" t="s">
        <v>549</v>
      </c>
      <c r="G97" s="82" t="s">
        <v>181</v>
      </c>
      <c r="H97" s="82"/>
      <c r="I97" s="82" t="s">
        <v>182</v>
      </c>
      <c r="J97" s="82"/>
      <c r="K97" s="90" t="s">
        <v>116</v>
      </c>
      <c r="L97" s="91" t="s">
        <v>184</v>
      </c>
      <c r="M97" s="89" t="s">
        <v>550</v>
      </c>
      <c r="N97" s="89" t="s">
        <v>259</v>
      </c>
      <c r="O97" s="89" t="s">
        <v>285</v>
      </c>
      <c r="P97" s="89" t="s">
        <v>177</v>
      </c>
      <c r="R97"/>
    </row>
    <row r="98" spans="1:18" ht="42" hidden="1">
      <c r="A98" s="105" t="s">
        <v>46</v>
      </c>
      <c r="B98" s="56" t="s">
        <v>532</v>
      </c>
      <c r="C98" s="57" t="s">
        <v>48</v>
      </c>
      <c r="D98" s="58" t="s">
        <v>551</v>
      </c>
      <c r="E98" s="89" t="s">
        <v>552</v>
      </c>
      <c r="F98" s="92" t="s">
        <v>553</v>
      </c>
      <c r="G98" s="82" t="s">
        <v>181</v>
      </c>
      <c r="H98" s="82"/>
      <c r="I98" s="82" t="s">
        <v>182</v>
      </c>
      <c r="J98" s="82"/>
      <c r="K98" s="90" t="s">
        <v>119</v>
      </c>
      <c r="L98" s="91" t="s">
        <v>192</v>
      </c>
      <c r="M98" s="89" t="s">
        <v>554</v>
      </c>
      <c r="N98" s="89" t="s">
        <v>259</v>
      </c>
      <c r="O98" s="89" t="s">
        <v>259</v>
      </c>
      <c r="P98" s="89" t="s">
        <v>177</v>
      </c>
      <c r="R98"/>
    </row>
    <row r="99" spans="1:18" ht="42" hidden="1">
      <c r="A99" s="105" t="s">
        <v>46</v>
      </c>
      <c r="B99" s="56" t="s">
        <v>532</v>
      </c>
      <c r="C99" s="57" t="s">
        <v>48</v>
      </c>
      <c r="D99" s="58" t="s">
        <v>555</v>
      </c>
      <c r="E99" s="89" t="s">
        <v>282</v>
      </c>
      <c r="F99" s="89" t="s">
        <v>556</v>
      </c>
      <c r="G99" s="82" t="s">
        <v>181</v>
      </c>
      <c r="H99" s="82"/>
      <c r="I99" s="82" t="s">
        <v>182</v>
      </c>
      <c r="J99" s="82"/>
      <c r="K99" s="90" t="s">
        <v>147</v>
      </c>
      <c r="L99" s="91" t="s">
        <v>192</v>
      </c>
      <c r="M99" s="89" t="s">
        <v>557</v>
      </c>
      <c r="N99" s="89" t="s">
        <v>259</v>
      </c>
      <c r="O99" s="89" t="s">
        <v>259</v>
      </c>
      <c r="P99" s="89" t="s">
        <v>177</v>
      </c>
      <c r="R99"/>
    </row>
    <row r="100" spans="1:18" ht="168" hidden="1">
      <c r="A100" s="101" t="s">
        <v>49</v>
      </c>
      <c r="B100" s="102" t="s">
        <v>558</v>
      </c>
      <c r="C100" s="103" t="s">
        <v>51</v>
      </c>
      <c r="D100" s="104" t="s">
        <v>559</v>
      </c>
      <c r="E100" s="89" t="s">
        <v>560</v>
      </c>
      <c r="F100" s="92" t="s">
        <v>561</v>
      </c>
      <c r="G100" s="82" t="s">
        <v>269</v>
      </c>
      <c r="H100" s="100" t="s">
        <v>562</v>
      </c>
      <c r="I100" s="82" t="s">
        <v>182</v>
      </c>
      <c r="J100" s="92" t="s">
        <v>563</v>
      </c>
      <c r="K100" s="90" t="s">
        <v>97</v>
      </c>
      <c r="L100" s="91" t="s">
        <v>192</v>
      </c>
      <c r="M100" s="89" t="s">
        <v>564</v>
      </c>
      <c r="N100" s="89" t="s">
        <v>259</v>
      </c>
      <c r="O100" s="89" t="s">
        <v>259</v>
      </c>
      <c r="P100" s="92" t="s">
        <v>565</v>
      </c>
      <c r="R100"/>
    </row>
    <row r="101" spans="1:18" ht="168" hidden="1">
      <c r="A101" s="105" t="s">
        <v>49</v>
      </c>
      <c r="B101" s="56" t="s">
        <v>558</v>
      </c>
      <c r="C101" s="57" t="s">
        <v>51</v>
      </c>
      <c r="D101" s="58" t="s">
        <v>566</v>
      </c>
      <c r="E101" s="89" t="s">
        <v>567</v>
      </c>
      <c r="F101" s="92" t="s">
        <v>568</v>
      </c>
      <c r="G101" s="82" t="s">
        <v>181</v>
      </c>
      <c r="H101" s="82"/>
      <c r="I101" s="82" t="s">
        <v>182</v>
      </c>
      <c r="J101" s="82"/>
      <c r="K101" s="90" t="s">
        <v>105</v>
      </c>
      <c r="L101" s="91" t="s">
        <v>192</v>
      </c>
      <c r="M101" s="89" t="s">
        <v>569</v>
      </c>
      <c r="N101" s="89" t="s">
        <v>259</v>
      </c>
      <c r="O101" s="89" t="s">
        <v>425</v>
      </c>
      <c r="P101" s="89" t="s">
        <v>177</v>
      </c>
      <c r="R101"/>
    </row>
    <row r="102" spans="1:18" ht="147" hidden="1">
      <c r="A102" s="105" t="s">
        <v>49</v>
      </c>
      <c r="B102" s="56" t="s">
        <v>558</v>
      </c>
      <c r="C102" s="57" t="s">
        <v>51</v>
      </c>
      <c r="D102" s="58" t="s">
        <v>570</v>
      </c>
      <c r="E102" s="89" t="s">
        <v>571</v>
      </c>
      <c r="F102" s="92" t="s">
        <v>572</v>
      </c>
      <c r="G102" s="82" t="s">
        <v>181</v>
      </c>
      <c r="H102" s="82"/>
      <c r="I102" s="82" t="s">
        <v>182</v>
      </c>
      <c r="J102" s="82"/>
      <c r="K102" s="90" t="s">
        <v>112</v>
      </c>
      <c r="L102" s="91" t="s">
        <v>184</v>
      </c>
      <c r="M102" s="89" t="s">
        <v>213</v>
      </c>
      <c r="N102" s="89" t="s">
        <v>259</v>
      </c>
      <c r="O102" s="89" t="s">
        <v>324</v>
      </c>
      <c r="P102" s="89" t="s">
        <v>177</v>
      </c>
      <c r="R102"/>
    </row>
    <row r="103" spans="1:18" ht="147" hidden="1">
      <c r="A103" s="105" t="s">
        <v>49</v>
      </c>
      <c r="B103" s="56" t="s">
        <v>558</v>
      </c>
      <c r="C103" s="57" t="s">
        <v>51</v>
      </c>
      <c r="D103" s="58" t="s">
        <v>573</v>
      </c>
      <c r="E103" s="89" t="s">
        <v>574</v>
      </c>
      <c r="F103" s="92" t="s">
        <v>575</v>
      </c>
      <c r="G103" s="82" t="s">
        <v>487</v>
      </c>
      <c r="H103" s="82"/>
      <c r="I103" s="82"/>
      <c r="J103" s="82"/>
      <c r="K103" s="90" t="s">
        <v>112</v>
      </c>
      <c r="L103" s="91" t="s">
        <v>184</v>
      </c>
      <c r="M103" s="89" t="s">
        <v>213</v>
      </c>
      <c r="N103" s="89" t="s">
        <v>259</v>
      </c>
      <c r="O103" s="89" t="s">
        <v>324</v>
      </c>
      <c r="P103" s="89" t="s">
        <v>177</v>
      </c>
      <c r="R103"/>
    </row>
    <row r="104" spans="1:18" ht="126" hidden="1">
      <c r="A104" s="105" t="s">
        <v>49</v>
      </c>
      <c r="B104" s="56" t="s">
        <v>558</v>
      </c>
      <c r="C104" s="57" t="s">
        <v>51</v>
      </c>
      <c r="D104" s="58" t="s">
        <v>576</v>
      </c>
      <c r="E104" s="89" t="s">
        <v>574</v>
      </c>
      <c r="F104" s="92" t="s">
        <v>577</v>
      </c>
      <c r="G104" s="82" t="s">
        <v>181</v>
      </c>
      <c r="H104" s="82"/>
      <c r="I104" s="82" t="s">
        <v>182</v>
      </c>
      <c r="J104" s="82"/>
      <c r="K104" s="90" t="s">
        <v>119</v>
      </c>
      <c r="L104" s="91" t="s">
        <v>192</v>
      </c>
      <c r="M104" s="89" t="s">
        <v>578</v>
      </c>
      <c r="N104" s="89" t="s">
        <v>259</v>
      </c>
      <c r="O104" s="89" t="s">
        <v>194</v>
      </c>
      <c r="P104" s="89" t="s">
        <v>177</v>
      </c>
      <c r="R104"/>
    </row>
    <row r="105" spans="1:18" ht="126" hidden="1">
      <c r="A105" s="101" t="s">
        <v>52</v>
      </c>
      <c r="B105" s="102" t="s">
        <v>579</v>
      </c>
      <c r="C105" s="103" t="s">
        <v>54</v>
      </c>
      <c r="D105" s="104" t="s">
        <v>580</v>
      </c>
      <c r="E105" s="89" t="s">
        <v>581</v>
      </c>
      <c r="F105" s="92" t="s">
        <v>582</v>
      </c>
      <c r="G105" s="82" t="s">
        <v>181</v>
      </c>
      <c r="H105" s="82"/>
      <c r="I105" s="82" t="s">
        <v>182</v>
      </c>
      <c r="J105" s="82"/>
      <c r="K105" s="90" t="s">
        <v>112</v>
      </c>
      <c r="L105" s="91" t="s">
        <v>184</v>
      </c>
      <c r="M105" s="89" t="s">
        <v>213</v>
      </c>
      <c r="N105" s="89" t="s">
        <v>259</v>
      </c>
      <c r="O105" s="89" t="s">
        <v>324</v>
      </c>
      <c r="P105" s="89" t="s">
        <v>177</v>
      </c>
      <c r="R105"/>
    </row>
    <row r="106" spans="1:18" ht="42">
      <c r="A106" s="105" t="s">
        <v>52</v>
      </c>
      <c r="B106" s="56" t="s">
        <v>579</v>
      </c>
      <c r="C106" s="57" t="s">
        <v>54</v>
      </c>
      <c r="D106" s="58" t="s">
        <v>583</v>
      </c>
      <c r="E106" s="89" t="s">
        <v>256</v>
      </c>
      <c r="F106" s="92" t="s">
        <v>368</v>
      </c>
      <c r="G106" s="82" t="s">
        <v>181</v>
      </c>
      <c r="H106" s="82"/>
      <c r="I106" s="82" t="s">
        <v>182</v>
      </c>
      <c r="J106" s="82"/>
      <c r="K106" s="90" t="s">
        <v>117</v>
      </c>
      <c r="L106" s="91" t="s">
        <v>184</v>
      </c>
      <c r="M106" s="89" t="s">
        <v>369</v>
      </c>
      <c r="N106" s="89" t="s">
        <v>259</v>
      </c>
      <c r="O106" s="89" t="s">
        <v>285</v>
      </c>
      <c r="P106" s="89" t="s">
        <v>177</v>
      </c>
      <c r="R106"/>
    </row>
    <row r="107" spans="1:18" ht="168" hidden="1">
      <c r="A107" s="101" t="s">
        <v>55</v>
      </c>
      <c r="B107" s="102" t="s">
        <v>584</v>
      </c>
      <c r="C107" s="103" t="s">
        <v>585</v>
      </c>
      <c r="D107" s="104" t="s">
        <v>586</v>
      </c>
      <c r="E107" s="89" t="s">
        <v>465</v>
      </c>
      <c r="F107" s="92" t="s">
        <v>466</v>
      </c>
      <c r="G107" s="82" t="s">
        <v>230</v>
      </c>
      <c r="H107" s="100" t="s">
        <v>393</v>
      </c>
      <c r="I107" s="100"/>
      <c r="J107" s="100"/>
      <c r="K107" s="90" t="s">
        <v>97</v>
      </c>
      <c r="L107" s="91" t="s">
        <v>192</v>
      </c>
      <c r="M107" s="89" t="s">
        <v>587</v>
      </c>
      <c r="N107" s="89" t="s">
        <v>259</v>
      </c>
      <c r="O107" s="89" t="s">
        <v>259</v>
      </c>
      <c r="P107" s="89" t="s">
        <v>177</v>
      </c>
      <c r="R107"/>
    </row>
    <row r="108" spans="1:18" ht="210" hidden="1">
      <c r="A108" s="105" t="s">
        <v>55</v>
      </c>
      <c r="B108" s="56" t="s">
        <v>588</v>
      </c>
      <c r="C108" s="57" t="s">
        <v>589</v>
      </c>
      <c r="D108" s="58" t="s">
        <v>590</v>
      </c>
      <c r="E108" s="89" t="s">
        <v>591</v>
      </c>
      <c r="F108" s="92" t="s">
        <v>592</v>
      </c>
      <c r="G108" s="82" t="s">
        <v>230</v>
      </c>
      <c r="H108" s="100" t="s">
        <v>393</v>
      </c>
      <c r="I108" s="100"/>
      <c r="J108" s="100"/>
      <c r="K108" s="91" t="s">
        <v>191</v>
      </c>
      <c r="L108" s="91" t="s">
        <v>192</v>
      </c>
      <c r="M108" s="89" t="s">
        <v>593</v>
      </c>
      <c r="N108" s="89" t="s">
        <v>259</v>
      </c>
      <c r="O108" s="89" t="s">
        <v>425</v>
      </c>
      <c r="P108" s="89" t="s">
        <v>472</v>
      </c>
      <c r="R108"/>
    </row>
    <row r="109" spans="1:18" ht="168" hidden="1">
      <c r="A109" s="105" t="s">
        <v>55</v>
      </c>
      <c r="B109" s="56" t="s">
        <v>588</v>
      </c>
      <c r="C109" s="57" t="s">
        <v>589</v>
      </c>
      <c r="D109" s="58" t="s">
        <v>594</v>
      </c>
      <c r="E109" s="89" t="s">
        <v>595</v>
      </c>
      <c r="F109" s="92" t="s">
        <v>596</v>
      </c>
      <c r="G109" s="82" t="s">
        <v>230</v>
      </c>
      <c r="H109" s="100" t="s">
        <v>393</v>
      </c>
      <c r="I109" s="100"/>
      <c r="J109" s="100"/>
      <c r="K109" s="91" t="s">
        <v>191</v>
      </c>
      <c r="L109" s="91" t="s">
        <v>192</v>
      </c>
      <c r="M109" s="89" t="s">
        <v>597</v>
      </c>
      <c r="N109" s="89" t="s">
        <v>259</v>
      </c>
      <c r="O109" s="89" t="s">
        <v>259</v>
      </c>
      <c r="P109" s="89" t="s">
        <v>177</v>
      </c>
      <c r="R109"/>
    </row>
    <row r="110" spans="1:18" ht="105" hidden="1">
      <c r="A110" s="105" t="s">
        <v>55</v>
      </c>
      <c r="B110" s="56" t="s">
        <v>588</v>
      </c>
      <c r="C110" s="57" t="s">
        <v>589</v>
      </c>
      <c r="D110" s="58" t="s">
        <v>598</v>
      </c>
      <c r="E110" s="89" t="s">
        <v>599</v>
      </c>
      <c r="F110" s="92" t="s">
        <v>600</v>
      </c>
      <c r="G110" s="82" t="s">
        <v>181</v>
      </c>
      <c r="H110" s="82"/>
      <c r="I110" s="82" t="s">
        <v>182</v>
      </c>
      <c r="J110" s="82" t="s">
        <v>407</v>
      </c>
      <c r="K110" s="90" t="s">
        <v>112</v>
      </c>
      <c r="L110" s="91" t="s">
        <v>184</v>
      </c>
      <c r="M110" s="89" t="s">
        <v>213</v>
      </c>
      <c r="N110" s="89" t="s">
        <v>259</v>
      </c>
      <c r="O110" s="89" t="s">
        <v>324</v>
      </c>
      <c r="P110" s="89" t="s">
        <v>177</v>
      </c>
      <c r="R110"/>
    </row>
    <row r="111" spans="1:18" ht="42">
      <c r="A111" s="105" t="s">
        <v>55</v>
      </c>
      <c r="B111" s="56" t="s">
        <v>588</v>
      </c>
      <c r="C111" s="57" t="s">
        <v>589</v>
      </c>
      <c r="D111" s="58" t="s">
        <v>601</v>
      </c>
      <c r="E111" s="89" t="s">
        <v>256</v>
      </c>
      <c r="F111" s="92" t="s">
        <v>368</v>
      </c>
      <c r="G111" s="82" t="s">
        <v>181</v>
      </c>
      <c r="H111" s="82"/>
      <c r="I111" s="82" t="s">
        <v>182</v>
      </c>
      <c r="J111" s="82" t="s">
        <v>407</v>
      </c>
      <c r="K111" s="90" t="s">
        <v>117</v>
      </c>
      <c r="L111" s="91" t="s">
        <v>184</v>
      </c>
      <c r="M111" s="89" t="s">
        <v>369</v>
      </c>
      <c r="N111" s="89" t="s">
        <v>259</v>
      </c>
      <c r="O111" s="89" t="s">
        <v>285</v>
      </c>
      <c r="P111" s="89" t="s">
        <v>177</v>
      </c>
      <c r="R111"/>
    </row>
    <row r="112" spans="1:18" ht="42" hidden="1">
      <c r="A112" s="105" t="s">
        <v>55</v>
      </c>
      <c r="B112" s="56" t="s">
        <v>588</v>
      </c>
      <c r="C112" s="57" t="s">
        <v>589</v>
      </c>
      <c r="D112" s="58" t="s">
        <v>602</v>
      </c>
      <c r="E112" s="89" t="s">
        <v>416</v>
      </c>
      <c r="F112" s="92" t="s">
        <v>417</v>
      </c>
      <c r="G112" s="82" t="s">
        <v>181</v>
      </c>
      <c r="H112" s="82"/>
      <c r="I112" s="82" t="s">
        <v>182</v>
      </c>
      <c r="J112" s="82" t="s">
        <v>407</v>
      </c>
      <c r="K112" s="90" t="s">
        <v>418</v>
      </c>
      <c r="L112" s="91" t="s">
        <v>184</v>
      </c>
      <c r="M112" s="89" t="s">
        <v>419</v>
      </c>
      <c r="N112" s="89" t="s">
        <v>259</v>
      </c>
      <c r="O112" s="89" t="s">
        <v>324</v>
      </c>
      <c r="P112" s="89" t="s">
        <v>177</v>
      </c>
      <c r="R112"/>
    </row>
    <row r="113" spans="1:18" ht="84" hidden="1">
      <c r="A113" s="105" t="s">
        <v>55</v>
      </c>
      <c r="B113" s="56" t="s">
        <v>588</v>
      </c>
      <c r="C113" s="57" t="s">
        <v>589</v>
      </c>
      <c r="D113" s="58" t="s">
        <v>603</v>
      </c>
      <c r="E113" s="89" t="s">
        <v>416</v>
      </c>
      <c r="F113" s="92" t="s">
        <v>421</v>
      </c>
      <c r="G113" s="82" t="s">
        <v>604</v>
      </c>
      <c r="H113" s="100" t="s">
        <v>422</v>
      </c>
      <c r="I113" s="82"/>
      <c r="J113" s="82"/>
      <c r="K113" s="90" t="s">
        <v>147</v>
      </c>
      <c r="L113" s="91" t="s">
        <v>192</v>
      </c>
      <c r="M113" s="89" t="s">
        <v>424</v>
      </c>
      <c r="N113" s="89" t="s">
        <v>259</v>
      </c>
      <c r="O113" s="89" t="s">
        <v>605</v>
      </c>
      <c r="P113" s="89" t="s">
        <v>177</v>
      </c>
      <c r="R113"/>
    </row>
    <row r="114" spans="1:18" ht="63">
      <c r="A114" s="105" t="s">
        <v>55</v>
      </c>
      <c r="B114" s="56" t="s">
        <v>588</v>
      </c>
      <c r="C114" s="57" t="s">
        <v>589</v>
      </c>
      <c r="D114" s="58" t="s">
        <v>606</v>
      </c>
      <c r="E114" s="89" t="s">
        <v>416</v>
      </c>
      <c r="F114" s="92" t="s">
        <v>495</v>
      </c>
      <c r="G114" s="82" t="s">
        <v>604</v>
      </c>
      <c r="H114" s="100" t="s">
        <v>496</v>
      </c>
      <c r="I114" s="82"/>
      <c r="J114" s="82"/>
      <c r="K114" s="91" t="s">
        <v>278</v>
      </c>
      <c r="L114" s="91" t="s">
        <v>264</v>
      </c>
      <c r="M114" s="89" t="s">
        <v>497</v>
      </c>
      <c r="N114" s="89" t="s">
        <v>259</v>
      </c>
      <c r="O114" s="89" t="s">
        <v>204</v>
      </c>
      <c r="P114" s="89" t="s">
        <v>177</v>
      </c>
      <c r="R114"/>
    </row>
    <row r="115" spans="1:18" ht="315" hidden="1">
      <c r="A115" s="101" t="s">
        <v>59</v>
      </c>
      <c r="B115" s="102" t="s">
        <v>607</v>
      </c>
      <c r="C115" s="103" t="s">
        <v>608</v>
      </c>
      <c r="D115" s="104" t="s">
        <v>609</v>
      </c>
      <c r="E115" s="89" t="s">
        <v>610</v>
      </c>
      <c r="F115" s="92" t="s">
        <v>611</v>
      </c>
      <c r="G115" s="82" t="s">
        <v>230</v>
      </c>
      <c r="H115" s="100" t="s">
        <v>393</v>
      </c>
      <c r="I115" s="100"/>
      <c r="J115" s="100"/>
      <c r="K115" s="90" t="s">
        <v>97</v>
      </c>
      <c r="L115" s="91" t="s">
        <v>192</v>
      </c>
      <c r="M115" s="89" t="s">
        <v>612</v>
      </c>
      <c r="N115" s="89" t="s">
        <v>259</v>
      </c>
      <c r="O115" s="89" t="s">
        <v>259</v>
      </c>
      <c r="P115" s="89" t="s">
        <v>613</v>
      </c>
      <c r="R115"/>
    </row>
    <row r="116" spans="1:18" ht="231" hidden="1">
      <c r="A116" s="105" t="s">
        <v>59</v>
      </c>
      <c r="B116" s="56" t="s">
        <v>607</v>
      </c>
      <c r="C116" s="57" t="s">
        <v>608</v>
      </c>
      <c r="D116" s="58" t="s">
        <v>614</v>
      </c>
      <c r="E116" s="89" t="s">
        <v>465</v>
      </c>
      <c r="F116" s="92" t="s">
        <v>466</v>
      </c>
      <c r="G116" s="82" t="s">
        <v>230</v>
      </c>
      <c r="H116" s="100" t="s">
        <v>393</v>
      </c>
      <c r="I116" s="100"/>
      <c r="J116" s="100"/>
      <c r="K116" s="90" t="s">
        <v>97</v>
      </c>
      <c r="L116" s="91" t="s">
        <v>192</v>
      </c>
      <c r="M116" s="89" t="s">
        <v>615</v>
      </c>
      <c r="N116" s="89" t="s">
        <v>259</v>
      </c>
      <c r="O116" s="89" t="s">
        <v>259</v>
      </c>
      <c r="P116" s="89" t="s">
        <v>177</v>
      </c>
      <c r="R116"/>
    </row>
    <row r="117" spans="1:18" ht="210" hidden="1">
      <c r="A117" s="105" t="s">
        <v>59</v>
      </c>
      <c r="B117" s="56" t="s">
        <v>607</v>
      </c>
      <c r="C117" s="57" t="s">
        <v>608</v>
      </c>
      <c r="D117" s="58" t="s">
        <v>616</v>
      </c>
      <c r="E117" s="89" t="s">
        <v>617</v>
      </c>
      <c r="F117" s="92" t="s">
        <v>618</v>
      </c>
      <c r="G117" s="82" t="s">
        <v>230</v>
      </c>
      <c r="H117" s="100" t="s">
        <v>393</v>
      </c>
      <c r="I117" s="100"/>
      <c r="J117" s="100"/>
      <c r="K117" s="91" t="s">
        <v>191</v>
      </c>
      <c r="L117" s="91" t="s">
        <v>192</v>
      </c>
      <c r="M117" s="89" t="s">
        <v>619</v>
      </c>
      <c r="N117" s="89" t="s">
        <v>259</v>
      </c>
      <c r="O117" s="89" t="s">
        <v>259</v>
      </c>
      <c r="P117" s="89" t="s">
        <v>177</v>
      </c>
      <c r="R117"/>
    </row>
    <row r="118" spans="1:18" ht="273" hidden="1">
      <c r="A118" s="105" t="s">
        <v>59</v>
      </c>
      <c r="B118" s="56" t="s">
        <v>607</v>
      </c>
      <c r="C118" s="57" t="s">
        <v>608</v>
      </c>
      <c r="D118" s="58" t="s">
        <v>620</v>
      </c>
      <c r="E118" s="89" t="s">
        <v>621</v>
      </c>
      <c r="F118" s="92" t="s">
        <v>622</v>
      </c>
      <c r="G118" s="82" t="s">
        <v>230</v>
      </c>
      <c r="H118" s="100" t="s">
        <v>393</v>
      </c>
      <c r="I118" s="100"/>
      <c r="J118" s="100"/>
      <c r="K118" s="91" t="s">
        <v>191</v>
      </c>
      <c r="L118" s="91" t="s">
        <v>192</v>
      </c>
      <c r="M118" s="89" t="s">
        <v>623</v>
      </c>
      <c r="N118" s="89" t="s">
        <v>259</v>
      </c>
      <c r="O118" s="89" t="s">
        <v>425</v>
      </c>
      <c r="P118" s="89" t="s">
        <v>177</v>
      </c>
      <c r="R118"/>
    </row>
    <row r="119" spans="1:18" ht="105" hidden="1">
      <c r="A119" s="105" t="s">
        <v>59</v>
      </c>
      <c r="B119" s="56" t="s">
        <v>607</v>
      </c>
      <c r="C119" s="57" t="s">
        <v>608</v>
      </c>
      <c r="D119" s="58" t="s">
        <v>624</v>
      </c>
      <c r="E119" s="89" t="s">
        <v>405</v>
      </c>
      <c r="F119" s="92" t="s">
        <v>625</v>
      </c>
      <c r="G119" s="82" t="s">
        <v>181</v>
      </c>
      <c r="H119" s="82"/>
      <c r="I119" s="82" t="s">
        <v>182</v>
      </c>
      <c r="J119" s="82" t="s">
        <v>407</v>
      </c>
      <c r="K119" s="90" t="s">
        <v>112</v>
      </c>
      <c r="L119" s="91" t="s">
        <v>184</v>
      </c>
      <c r="M119" s="89" t="s">
        <v>213</v>
      </c>
      <c r="N119" s="89" t="s">
        <v>259</v>
      </c>
      <c r="O119" s="89" t="s">
        <v>324</v>
      </c>
      <c r="P119" s="89" t="s">
        <v>177</v>
      </c>
      <c r="R119"/>
    </row>
    <row r="120" spans="1:18" ht="42">
      <c r="A120" s="105" t="s">
        <v>59</v>
      </c>
      <c r="B120" s="56" t="s">
        <v>607</v>
      </c>
      <c r="C120" s="57" t="s">
        <v>608</v>
      </c>
      <c r="D120" s="58" t="s">
        <v>626</v>
      </c>
      <c r="E120" s="89" t="s">
        <v>256</v>
      </c>
      <c r="F120" s="92" t="s">
        <v>368</v>
      </c>
      <c r="G120" s="82" t="s">
        <v>181</v>
      </c>
      <c r="H120" s="82"/>
      <c r="I120" s="82" t="s">
        <v>182</v>
      </c>
      <c r="J120" s="82" t="s">
        <v>407</v>
      </c>
      <c r="K120" s="90" t="s">
        <v>117</v>
      </c>
      <c r="L120" s="91" t="s">
        <v>184</v>
      </c>
      <c r="M120" s="89" t="s">
        <v>369</v>
      </c>
      <c r="N120" s="89" t="s">
        <v>259</v>
      </c>
      <c r="O120" s="89" t="s">
        <v>285</v>
      </c>
      <c r="P120" s="89" t="s">
        <v>177</v>
      </c>
      <c r="R120"/>
    </row>
    <row r="121" spans="1:18" ht="42" hidden="1">
      <c r="A121" s="105" t="s">
        <v>59</v>
      </c>
      <c r="B121" s="56" t="s">
        <v>607</v>
      </c>
      <c r="C121" s="57" t="s">
        <v>608</v>
      </c>
      <c r="D121" s="58" t="s">
        <v>627</v>
      </c>
      <c r="E121" s="89" t="s">
        <v>416</v>
      </c>
      <c r="F121" s="92" t="s">
        <v>417</v>
      </c>
      <c r="G121" s="82" t="s">
        <v>181</v>
      </c>
      <c r="H121" s="82"/>
      <c r="I121" s="82" t="s">
        <v>182</v>
      </c>
      <c r="J121" s="82" t="s">
        <v>407</v>
      </c>
      <c r="K121" s="90" t="s">
        <v>418</v>
      </c>
      <c r="L121" s="91" t="s">
        <v>184</v>
      </c>
      <c r="M121" s="89" t="s">
        <v>419</v>
      </c>
      <c r="N121" s="89" t="s">
        <v>259</v>
      </c>
      <c r="O121" s="89" t="s">
        <v>324</v>
      </c>
      <c r="P121" s="89" t="s">
        <v>177</v>
      </c>
      <c r="R121"/>
    </row>
    <row r="122" spans="1:18" ht="84" hidden="1">
      <c r="A122" s="105" t="s">
        <v>59</v>
      </c>
      <c r="B122" s="56" t="s">
        <v>607</v>
      </c>
      <c r="C122" s="57" t="s">
        <v>608</v>
      </c>
      <c r="D122" s="58" t="s">
        <v>628</v>
      </c>
      <c r="E122" s="89" t="s">
        <v>416</v>
      </c>
      <c r="F122" s="92" t="s">
        <v>421</v>
      </c>
      <c r="G122" s="82" t="s">
        <v>604</v>
      </c>
      <c r="H122" s="100" t="s">
        <v>422</v>
      </c>
      <c r="I122" s="82"/>
      <c r="J122" s="82"/>
      <c r="K122" s="90" t="s">
        <v>147</v>
      </c>
      <c r="L122" s="91" t="s">
        <v>192</v>
      </c>
      <c r="M122" s="89" t="s">
        <v>424</v>
      </c>
      <c r="N122" s="89" t="s">
        <v>259</v>
      </c>
      <c r="O122" s="89" t="s">
        <v>425</v>
      </c>
      <c r="P122" s="89" t="s">
        <v>177</v>
      </c>
      <c r="R122"/>
    </row>
    <row r="123" spans="1:18" ht="63">
      <c r="A123" s="105" t="s">
        <v>59</v>
      </c>
      <c r="B123" s="56" t="s">
        <v>607</v>
      </c>
      <c r="C123" s="57" t="s">
        <v>608</v>
      </c>
      <c r="D123" s="58" t="s">
        <v>629</v>
      </c>
      <c r="E123" s="89" t="s">
        <v>416</v>
      </c>
      <c r="F123" s="92" t="s">
        <v>495</v>
      </c>
      <c r="G123" s="82" t="s">
        <v>604</v>
      </c>
      <c r="H123" s="100" t="s">
        <v>496</v>
      </c>
      <c r="I123" s="82"/>
      <c r="J123" s="82"/>
      <c r="K123" s="91" t="s">
        <v>278</v>
      </c>
      <c r="L123" s="91" t="s">
        <v>264</v>
      </c>
      <c r="M123" s="89" t="s">
        <v>497</v>
      </c>
      <c r="N123" s="89" t="s">
        <v>259</v>
      </c>
      <c r="O123" s="89" t="s">
        <v>204</v>
      </c>
      <c r="P123" s="89" t="s">
        <v>177</v>
      </c>
      <c r="R123"/>
    </row>
    <row r="124" spans="1:18" ht="409.6" hidden="1">
      <c r="A124" s="101" t="s">
        <v>63</v>
      </c>
      <c r="B124" s="102" t="s">
        <v>630</v>
      </c>
      <c r="C124" s="103" t="s">
        <v>631</v>
      </c>
      <c r="D124" s="104" t="s">
        <v>632</v>
      </c>
      <c r="E124" s="89" t="s">
        <v>610</v>
      </c>
      <c r="F124" s="92" t="s">
        <v>611</v>
      </c>
      <c r="G124" s="82" t="s">
        <v>230</v>
      </c>
      <c r="H124" s="100" t="s">
        <v>393</v>
      </c>
      <c r="I124" s="100"/>
      <c r="J124" s="100"/>
      <c r="K124" s="90" t="s">
        <v>97</v>
      </c>
      <c r="L124" s="91" t="s">
        <v>192</v>
      </c>
      <c r="M124" s="89" t="s">
        <v>633</v>
      </c>
      <c r="N124" s="89" t="s">
        <v>259</v>
      </c>
      <c r="O124" s="89" t="s">
        <v>259</v>
      </c>
      <c r="P124" s="89" t="s">
        <v>463</v>
      </c>
      <c r="R124"/>
    </row>
    <row r="125" spans="1:18" ht="273" hidden="1">
      <c r="A125" s="105" t="s">
        <v>63</v>
      </c>
      <c r="B125" s="56" t="s">
        <v>630</v>
      </c>
      <c r="C125" s="57" t="s">
        <v>631</v>
      </c>
      <c r="D125" s="58" t="s">
        <v>634</v>
      </c>
      <c r="E125" s="89" t="s">
        <v>465</v>
      </c>
      <c r="F125" s="92" t="s">
        <v>466</v>
      </c>
      <c r="G125" s="82" t="s">
        <v>230</v>
      </c>
      <c r="H125" s="100" t="s">
        <v>393</v>
      </c>
      <c r="I125" s="100"/>
      <c r="J125" s="100"/>
      <c r="K125" s="90" t="s">
        <v>97</v>
      </c>
      <c r="L125" s="91" t="s">
        <v>192</v>
      </c>
      <c r="M125" s="89" t="s">
        <v>635</v>
      </c>
      <c r="N125" s="89" t="s">
        <v>259</v>
      </c>
      <c r="O125" s="89" t="s">
        <v>259</v>
      </c>
      <c r="P125" s="89" t="s">
        <v>177</v>
      </c>
      <c r="R125"/>
    </row>
    <row r="126" spans="1:18" ht="147" hidden="1">
      <c r="A126" s="105" t="s">
        <v>63</v>
      </c>
      <c r="B126" s="56" t="s">
        <v>630</v>
      </c>
      <c r="C126" s="57" t="s">
        <v>631</v>
      </c>
      <c r="D126" s="58" t="s">
        <v>636</v>
      </c>
      <c r="E126" s="89" t="s">
        <v>637</v>
      </c>
      <c r="F126" s="92" t="s">
        <v>638</v>
      </c>
      <c r="G126" s="82" t="s">
        <v>230</v>
      </c>
      <c r="H126" s="100" t="s">
        <v>393</v>
      </c>
      <c r="I126" s="100"/>
      <c r="J126" s="100"/>
      <c r="K126" s="91" t="s">
        <v>191</v>
      </c>
      <c r="L126" s="91" t="s">
        <v>192</v>
      </c>
      <c r="M126" s="89" t="s">
        <v>619</v>
      </c>
      <c r="N126" s="89" t="s">
        <v>259</v>
      </c>
      <c r="O126" s="89" t="s">
        <v>259</v>
      </c>
      <c r="P126" s="89" t="s">
        <v>177</v>
      </c>
      <c r="R126"/>
    </row>
    <row r="127" spans="1:18" ht="147" hidden="1">
      <c r="A127" s="105" t="s">
        <v>63</v>
      </c>
      <c r="B127" s="56" t="s">
        <v>630</v>
      </c>
      <c r="C127" s="57" t="s">
        <v>631</v>
      </c>
      <c r="D127" s="58" t="s">
        <v>639</v>
      </c>
      <c r="E127" s="89" t="s">
        <v>640</v>
      </c>
      <c r="F127" s="92" t="s">
        <v>641</v>
      </c>
      <c r="G127" s="82" t="s">
        <v>487</v>
      </c>
      <c r="H127" s="82"/>
      <c r="I127" s="82"/>
      <c r="J127" s="82"/>
      <c r="K127" s="90" t="s">
        <v>110</v>
      </c>
      <c r="L127" s="91" t="s">
        <v>192</v>
      </c>
      <c r="M127" s="89" t="s">
        <v>642</v>
      </c>
      <c r="N127" s="89"/>
      <c r="O127" s="89" t="s">
        <v>259</v>
      </c>
      <c r="P127" s="89" t="s">
        <v>177</v>
      </c>
      <c r="R127"/>
    </row>
    <row r="128" spans="1:18" ht="105" hidden="1">
      <c r="A128" s="105" t="s">
        <v>63</v>
      </c>
      <c r="B128" s="56" t="s">
        <v>630</v>
      </c>
      <c r="C128" s="57" t="s">
        <v>631</v>
      </c>
      <c r="D128" s="58" t="s">
        <v>643</v>
      </c>
      <c r="E128" s="89" t="s">
        <v>405</v>
      </c>
      <c r="F128" s="92" t="s">
        <v>625</v>
      </c>
      <c r="G128" s="82" t="s">
        <v>181</v>
      </c>
      <c r="H128" s="82"/>
      <c r="I128" s="82" t="s">
        <v>182</v>
      </c>
      <c r="J128" s="82" t="s">
        <v>407</v>
      </c>
      <c r="K128" s="90" t="s">
        <v>112</v>
      </c>
      <c r="L128" s="91" t="s">
        <v>184</v>
      </c>
      <c r="M128" s="89" t="s">
        <v>213</v>
      </c>
      <c r="N128" s="89" t="s">
        <v>259</v>
      </c>
      <c r="O128" s="89" t="s">
        <v>324</v>
      </c>
      <c r="P128" s="89" t="s">
        <v>177</v>
      </c>
      <c r="R128"/>
    </row>
    <row r="129" spans="1:18" ht="273" hidden="1">
      <c r="A129" s="105" t="s">
        <v>63</v>
      </c>
      <c r="B129" s="56" t="s">
        <v>630</v>
      </c>
      <c r="C129" s="57" t="s">
        <v>631</v>
      </c>
      <c r="D129" s="58" t="s">
        <v>644</v>
      </c>
      <c r="E129" s="89" t="s">
        <v>645</v>
      </c>
      <c r="F129" s="92" t="s">
        <v>646</v>
      </c>
      <c r="G129" s="82" t="s">
        <v>155</v>
      </c>
      <c r="H129" s="82"/>
      <c r="I129" s="82"/>
      <c r="J129" s="82"/>
      <c r="K129" s="90" t="s">
        <v>112</v>
      </c>
      <c r="L129" s="91" t="s">
        <v>184</v>
      </c>
      <c r="M129" s="89" t="s">
        <v>647</v>
      </c>
      <c r="N129" s="89" t="s">
        <v>259</v>
      </c>
      <c r="O129" s="89" t="s">
        <v>324</v>
      </c>
      <c r="P129" s="89" t="s">
        <v>177</v>
      </c>
      <c r="R129"/>
    </row>
    <row r="130" spans="1:18" ht="42">
      <c r="A130" s="105" t="s">
        <v>63</v>
      </c>
      <c r="B130" s="56" t="s">
        <v>630</v>
      </c>
      <c r="C130" s="57" t="s">
        <v>631</v>
      </c>
      <c r="D130" s="58" t="s">
        <v>648</v>
      </c>
      <c r="E130" s="89" t="s">
        <v>256</v>
      </c>
      <c r="F130" s="92" t="s">
        <v>368</v>
      </c>
      <c r="G130" s="82" t="s">
        <v>181</v>
      </c>
      <c r="H130" s="82"/>
      <c r="I130" s="82" t="s">
        <v>182</v>
      </c>
      <c r="J130" s="82" t="s">
        <v>407</v>
      </c>
      <c r="K130" s="90" t="s">
        <v>117</v>
      </c>
      <c r="L130" s="91" t="s">
        <v>184</v>
      </c>
      <c r="M130" s="89" t="s">
        <v>369</v>
      </c>
      <c r="N130" s="89" t="s">
        <v>259</v>
      </c>
      <c r="O130" s="89" t="s">
        <v>285</v>
      </c>
      <c r="P130" s="89" t="s">
        <v>177</v>
      </c>
      <c r="R130"/>
    </row>
    <row r="131" spans="1:18" ht="42" hidden="1">
      <c r="A131" s="105" t="s">
        <v>63</v>
      </c>
      <c r="B131" s="56" t="s">
        <v>630</v>
      </c>
      <c r="C131" s="57" t="s">
        <v>631</v>
      </c>
      <c r="D131" s="58" t="s">
        <v>649</v>
      </c>
      <c r="E131" s="89" t="s">
        <v>416</v>
      </c>
      <c r="F131" s="92" t="s">
        <v>417</v>
      </c>
      <c r="G131" s="82" t="s">
        <v>181</v>
      </c>
      <c r="H131" s="82"/>
      <c r="I131" s="82" t="s">
        <v>182</v>
      </c>
      <c r="J131" s="82" t="s">
        <v>407</v>
      </c>
      <c r="K131" s="90" t="s">
        <v>418</v>
      </c>
      <c r="L131" s="91" t="s">
        <v>184</v>
      </c>
      <c r="M131" s="89" t="s">
        <v>419</v>
      </c>
      <c r="N131" s="89" t="s">
        <v>259</v>
      </c>
      <c r="O131" s="89" t="s">
        <v>324</v>
      </c>
      <c r="P131" s="89" t="s">
        <v>177</v>
      </c>
      <c r="R131"/>
    </row>
    <row r="132" spans="1:18" ht="84" hidden="1">
      <c r="A132" s="105" t="s">
        <v>63</v>
      </c>
      <c r="B132" s="56" t="s">
        <v>630</v>
      </c>
      <c r="C132" s="57" t="s">
        <v>631</v>
      </c>
      <c r="D132" s="58" t="s">
        <v>650</v>
      </c>
      <c r="E132" s="89" t="s">
        <v>416</v>
      </c>
      <c r="F132" s="92" t="s">
        <v>421</v>
      </c>
      <c r="G132" s="82" t="s">
        <v>604</v>
      </c>
      <c r="H132" s="100" t="s">
        <v>422</v>
      </c>
      <c r="I132" s="82"/>
      <c r="J132" s="82"/>
      <c r="K132" s="90" t="s">
        <v>147</v>
      </c>
      <c r="L132" s="91" t="s">
        <v>192</v>
      </c>
      <c r="M132" s="89" t="s">
        <v>424</v>
      </c>
      <c r="N132" s="89" t="s">
        <v>259</v>
      </c>
      <c r="O132" s="89" t="s">
        <v>425</v>
      </c>
      <c r="P132" s="89" t="s">
        <v>177</v>
      </c>
      <c r="R132"/>
    </row>
    <row r="133" spans="1:18" ht="63">
      <c r="A133" s="105" t="s">
        <v>63</v>
      </c>
      <c r="B133" s="56" t="s">
        <v>630</v>
      </c>
      <c r="C133" s="57" t="s">
        <v>631</v>
      </c>
      <c r="D133" s="58" t="s">
        <v>651</v>
      </c>
      <c r="E133" s="89" t="s">
        <v>416</v>
      </c>
      <c r="F133" s="92" t="s">
        <v>495</v>
      </c>
      <c r="G133" s="82" t="s">
        <v>604</v>
      </c>
      <c r="H133" s="100" t="s">
        <v>496</v>
      </c>
      <c r="I133" s="82"/>
      <c r="J133" s="82"/>
      <c r="K133" s="91" t="s">
        <v>278</v>
      </c>
      <c r="L133" s="91" t="s">
        <v>264</v>
      </c>
      <c r="M133" s="89" t="s">
        <v>497</v>
      </c>
      <c r="N133" s="89" t="s">
        <v>259</v>
      </c>
      <c r="O133" s="89" t="s">
        <v>204</v>
      </c>
      <c r="P133" s="89" t="s">
        <v>177</v>
      </c>
      <c r="R133"/>
    </row>
    <row r="134" spans="1:18" ht="409.6" hidden="1">
      <c r="A134" s="101" t="s">
        <v>67</v>
      </c>
      <c r="B134" s="102" t="s">
        <v>652</v>
      </c>
      <c r="C134" s="103" t="s">
        <v>653</v>
      </c>
      <c r="D134" s="104" t="s">
        <v>654</v>
      </c>
      <c r="E134" s="89" t="s">
        <v>655</v>
      </c>
      <c r="F134" s="92" t="s">
        <v>656</v>
      </c>
      <c r="G134" s="82" t="s">
        <v>230</v>
      </c>
      <c r="H134" s="100" t="s">
        <v>393</v>
      </c>
      <c r="I134" s="100"/>
      <c r="J134" s="100"/>
      <c r="K134" s="90" t="s">
        <v>97</v>
      </c>
      <c r="L134" s="91" t="s">
        <v>192</v>
      </c>
      <c r="M134" s="89" t="s">
        <v>657</v>
      </c>
      <c r="N134" s="89" t="s">
        <v>259</v>
      </c>
      <c r="O134" s="89" t="s">
        <v>259</v>
      </c>
      <c r="P134" s="89" t="s">
        <v>463</v>
      </c>
      <c r="R134"/>
    </row>
    <row r="135" spans="1:18" ht="231" hidden="1">
      <c r="A135" s="105" t="s">
        <v>67</v>
      </c>
      <c r="B135" s="56" t="s">
        <v>652</v>
      </c>
      <c r="C135" s="57" t="s">
        <v>653</v>
      </c>
      <c r="D135" s="58" t="s">
        <v>658</v>
      </c>
      <c r="E135" s="89" t="s">
        <v>465</v>
      </c>
      <c r="F135" s="92" t="s">
        <v>466</v>
      </c>
      <c r="G135" s="82" t="s">
        <v>230</v>
      </c>
      <c r="H135" s="100" t="s">
        <v>393</v>
      </c>
      <c r="I135" s="100"/>
      <c r="J135" s="100"/>
      <c r="K135" s="90" t="s">
        <v>97</v>
      </c>
      <c r="L135" s="91" t="s">
        <v>192</v>
      </c>
      <c r="M135" s="89" t="s">
        <v>659</v>
      </c>
      <c r="N135" s="89" t="s">
        <v>259</v>
      </c>
      <c r="O135" s="89" t="s">
        <v>259</v>
      </c>
      <c r="P135" s="89" t="s">
        <v>177</v>
      </c>
      <c r="R135"/>
    </row>
    <row r="136" spans="1:18" ht="105" hidden="1">
      <c r="A136" s="105" t="s">
        <v>67</v>
      </c>
      <c r="B136" s="56" t="s">
        <v>652</v>
      </c>
      <c r="C136" s="57" t="s">
        <v>653</v>
      </c>
      <c r="D136" s="58" t="s">
        <v>660</v>
      </c>
      <c r="E136" s="89" t="s">
        <v>661</v>
      </c>
      <c r="F136" s="92" t="s">
        <v>662</v>
      </c>
      <c r="G136" s="82" t="s">
        <v>230</v>
      </c>
      <c r="H136" s="100" t="s">
        <v>393</v>
      </c>
      <c r="I136" s="100"/>
      <c r="J136" s="100"/>
      <c r="K136" s="91" t="s">
        <v>191</v>
      </c>
      <c r="L136" s="91" t="s">
        <v>192</v>
      </c>
      <c r="M136" s="89" t="s">
        <v>476</v>
      </c>
      <c r="N136" s="89" t="s">
        <v>259</v>
      </c>
      <c r="O136" s="89" t="s">
        <v>259</v>
      </c>
      <c r="P136" s="89" t="s">
        <v>177</v>
      </c>
      <c r="R136"/>
    </row>
    <row r="137" spans="1:18" ht="105" hidden="1">
      <c r="A137" s="105" t="s">
        <v>67</v>
      </c>
      <c r="B137" s="56" t="s">
        <v>652</v>
      </c>
      <c r="C137" s="57" t="s">
        <v>653</v>
      </c>
      <c r="D137" s="58" t="s">
        <v>663</v>
      </c>
      <c r="E137" s="89" t="s">
        <v>482</v>
      </c>
      <c r="F137" s="92" t="s">
        <v>664</v>
      </c>
      <c r="G137" s="82" t="s">
        <v>181</v>
      </c>
      <c r="H137" s="82"/>
      <c r="I137" s="82" t="s">
        <v>182</v>
      </c>
      <c r="J137" s="82" t="s">
        <v>407</v>
      </c>
      <c r="K137" s="90" t="s">
        <v>112</v>
      </c>
      <c r="L137" s="91" t="s">
        <v>184</v>
      </c>
      <c r="M137" s="89" t="s">
        <v>213</v>
      </c>
      <c r="N137" s="89" t="s">
        <v>259</v>
      </c>
      <c r="O137" s="89" t="s">
        <v>324</v>
      </c>
      <c r="P137" s="89" t="s">
        <v>177</v>
      </c>
      <c r="R137"/>
    </row>
    <row r="138" spans="1:18" ht="42">
      <c r="A138" s="105" t="s">
        <v>67</v>
      </c>
      <c r="B138" s="56" t="s">
        <v>652</v>
      </c>
      <c r="C138" s="57" t="s">
        <v>653</v>
      </c>
      <c r="D138" s="58" t="s">
        <v>665</v>
      </c>
      <c r="E138" s="89" t="s">
        <v>256</v>
      </c>
      <c r="F138" s="92" t="s">
        <v>368</v>
      </c>
      <c r="G138" s="82" t="s">
        <v>181</v>
      </c>
      <c r="H138" s="82"/>
      <c r="I138" s="82" t="s">
        <v>182</v>
      </c>
      <c r="J138" s="82" t="s">
        <v>407</v>
      </c>
      <c r="K138" s="90" t="s">
        <v>117</v>
      </c>
      <c r="L138" s="91" t="s">
        <v>184</v>
      </c>
      <c r="M138" s="89" t="s">
        <v>369</v>
      </c>
      <c r="N138" s="89" t="s">
        <v>259</v>
      </c>
      <c r="O138" s="89" t="s">
        <v>285</v>
      </c>
      <c r="P138" s="89" t="s">
        <v>177</v>
      </c>
      <c r="R138"/>
    </row>
    <row r="139" spans="1:18" ht="42" hidden="1">
      <c r="A139" s="105" t="s">
        <v>67</v>
      </c>
      <c r="B139" s="56" t="s">
        <v>652</v>
      </c>
      <c r="C139" s="57" t="s">
        <v>653</v>
      </c>
      <c r="D139" s="58" t="s">
        <v>666</v>
      </c>
      <c r="E139" s="89" t="s">
        <v>416</v>
      </c>
      <c r="F139" s="92" t="s">
        <v>417</v>
      </c>
      <c r="G139" s="82" t="s">
        <v>181</v>
      </c>
      <c r="H139" s="82"/>
      <c r="I139" s="82" t="s">
        <v>182</v>
      </c>
      <c r="J139" s="82" t="s">
        <v>407</v>
      </c>
      <c r="K139" s="90" t="s">
        <v>418</v>
      </c>
      <c r="L139" s="91" t="s">
        <v>184</v>
      </c>
      <c r="M139" s="89" t="s">
        <v>419</v>
      </c>
      <c r="N139" s="89" t="s">
        <v>259</v>
      </c>
      <c r="O139" s="89" t="s">
        <v>324</v>
      </c>
      <c r="P139" s="89" t="s">
        <v>177</v>
      </c>
      <c r="R139"/>
    </row>
    <row r="140" spans="1:18" ht="84" hidden="1">
      <c r="A140" s="105" t="s">
        <v>67</v>
      </c>
      <c r="B140" s="56" t="s">
        <v>652</v>
      </c>
      <c r="C140" s="57" t="s">
        <v>653</v>
      </c>
      <c r="D140" s="58" t="s">
        <v>667</v>
      </c>
      <c r="E140" s="89" t="s">
        <v>416</v>
      </c>
      <c r="F140" s="92" t="s">
        <v>421</v>
      </c>
      <c r="G140" s="82" t="s">
        <v>604</v>
      </c>
      <c r="H140" s="100" t="s">
        <v>422</v>
      </c>
      <c r="I140" s="82"/>
      <c r="J140" s="82"/>
      <c r="K140" s="90" t="s">
        <v>147</v>
      </c>
      <c r="L140" s="91" t="s">
        <v>192</v>
      </c>
      <c r="M140" s="89" t="s">
        <v>424</v>
      </c>
      <c r="N140" s="89" t="s">
        <v>259</v>
      </c>
      <c r="O140" s="89" t="s">
        <v>425</v>
      </c>
      <c r="P140" s="89" t="s">
        <v>177</v>
      </c>
      <c r="R140"/>
    </row>
    <row r="141" spans="1:18" ht="63">
      <c r="A141" s="108" t="s">
        <v>67</v>
      </c>
      <c r="B141" s="80" t="s">
        <v>652</v>
      </c>
      <c r="C141" s="109" t="s">
        <v>653</v>
      </c>
      <c r="D141" s="58" t="s">
        <v>668</v>
      </c>
      <c r="E141" s="89" t="s">
        <v>416</v>
      </c>
      <c r="F141" s="92" t="s">
        <v>495</v>
      </c>
      <c r="G141" s="82" t="s">
        <v>604</v>
      </c>
      <c r="H141" s="100" t="s">
        <v>496</v>
      </c>
      <c r="I141" s="82"/>
      <c r="J141" s="82"/>
      <c r="K141" s="91" t="s">
        <v>278</v>
      </c>
      <c r="L141" s="91" t="s">
        <v>264</v>
      </c>
      <c r="M141" s="89" t="s">
        <v>497</v>
      </c>
      <c r="N141" s="89" t="s">
        <v>259</v>
      </c>
      <c r="O141" s="89" t="s">
        <v>204</v>
      </c>
      <c r="P141" s="89" t="s">
        <v>177</v>
      </c>
      <c r="R141"/>
    </row>
    <row r="142" spans="1:18" ht="294" hidden="1">
      <c r="A142" s="101" t="s">
        <v>71</v>
      </c>
      <c r="B142" s="102" t="s">
        <v>669</v>
      </c>
      <c r="C142" s="103" t="s">
        <v>670</v>
      </c>
      <c r="D142" s="104" t="s">
        <v>671</v>
      </c>
      <c r="E142" s="89" t="s">
        <v>672</v>
      </c>
      <c r="F142" s="92" t="s">
        <v>673</v>
      </c>
      <c r="G142" s="82" t="s">
        <v>230</v>
      </c>
      <c r="H142" s="100" t="s">
        <v>393</v>
      </c>
      <c r="I142" s="100"/>
      <c r="J142" s="100"/>
      <c r="K142" s="90" t="s">
        <v>97</v>
      </c>
      <c r="L142" s="91" t="s">
        <v>192</v>
      </c>
      <c r="M142" s="89" t="s">
        <v>674</v>
      </c>
      <c r="N142" s="89" t="s">
        <v>259</v>
      </c>
      <c r="O142" s="89" t="s">
        <v>259</v>
      </c>
      <c r="P142" s="89" t="s">
        <v>177</v>
      </c>
      <c r="R142"/>
    </row>
    <row r="143" spans="1:18" ht="231" hidden="1">
      <c r="A143" s="105" t="s">
        <v>71</v>
      </c>
      <c r="B143" s="56" t="s">
        <v>669</v>
      </c>
      <c r="C143" s="57" t="s">
        <v>670</v>
      </c>
      <c r="D143" s="58" t="s">
        <v>675</v>
      </c>
      <c r="E143" s="89" t="s">
        <v>465</v>
      </c>
      <c r="F143" s="92" t="s">
        <v>466</v>
      </c>
      <c r="G143" s="82" t="s">
        <v>230</v>
      </c>
      <c r="H143" s="100" t="s">
        <v>393</v>
      </c>
      <c r="I143" s="100"/>
      <c r="J143" s="100"/>
      <c r="K143" s="90" t="s">
        <v>97</v>
      </c>
      <c r="L143" s="91" t="s">
        <v>192</v>
      </c>
      <c r="M143" s="89" t="s">
        <v>676</v>
      </c>
      <c r="N143" s="89" t="s">
        <v>259</v>
      </c>
      <c r="O143" s="89" t="s">
        <v>259</v>
      </c>
      <c r="P143" s="89" t="s">
        <v>177</v>
      </c>
      <c r="R143"/>
    </row>
    <row r="144" spans="1:18" ht="147" hidden="1">
      <c r="A144" s="105" t="s">
        <v>71</v>
      </c>
      <c r="B144" s="56" t="s">
        <v>669</v>
      </c>
      <c r="C144" s="57" t="s">
        <v>670</v>
      </c>
      <c r="D144" s="58" t="s">
        <v>677</v>
      </c>
      <c r="E144" s="89" t="s">
        <v>678</v>
      </c>
      <c r="F144" s="92" t="s">
        <v>679</v>
      </c>
      <c r="G144" s="82" t="s">
        <v>230</v>
      </c>
      <c r="H144" s="100" t="s">
        <v>393</v>
      </c>
      <c r="I144" s="100"/>
      <c r="J144" s="100"/>
      <c r="K144" s="91" t="s">
        <v>191</v>
      </c>
      <c r="L144" s="91" t="s">
        <v>192</v>
      </c>
      <c r="M144" s="89" t="s">
        <v>476</v>
      </c>
      <c r="N144" s="89" t="s">
        <v>259</v>
      </c>
      <c r="O144" s="89" t="s">
        <v>259</v>
      </c>
      <c r="P144" s="89" t="s">
        <v>177</v>
      </c>
      <c r="R144"/>
    </row>
    <row r="145" spans="1:18" ht="84" hidden="1">
      <c r="A145" s="105" t="s">
        <v>71</v>
      </c>
      <c r="B145" s="56" t="s">
        <v>669</v>
      </c>
      <c r="C145" s="57" t="s">
        <v>670</v>
      </c>
      <c r="D145" s="58" t="s">
        <v>680</v>
      </c>
      <c r="E145" s="89" t="s">
        <v>681</v>
      </c>
      <c r="F145" s="92" t="s">
        <v>682</v>
      </c>
      <c r="G145" s="82" t="s">
        <v>230</v>
      </c>
      <c r="H145" s="100" t="s">
        <v>393</v>
      </c>
      <c r="I145" s="100"/>
      <c r="J145" s="100"/>
      <c r="K145" s="91" t="s">
        <v>191</v>
      </c>
      <c r="L145" s="91" t="s">
        <v>192</v>
      </c>
      <c r="M145" s="89" t="s">
        <v>683</v>
      </c>
      <c r="N145" s="89" t="s">
        <v>259</v>
      </c>
      <c r="O145" s="89" t="s">
        <v>194</v>
      </c>
      <c r="P145" s="89" t="s">
        <v>177</v>
      </c>
      <c r="R145"/>
    </row>
    <row r="146" spans="1:18" ht="210" hidden="1">
      <c r="A146" s="105" t="s">
        <v>71</v>
      </c>
      <c r="B146" s="56" t="s">
        <v>669</v>
      </c>
      <c r="C146" s="57" t="s">
        <v>670</v>
      </c>
      <c r="D146" s="58" t="s">
        <v>684</v>
      </c>
      <c r="E146" s="89" t="s">
        <v>591</v>
      </c>
      <c r="F146" s="92" t="s">
        <v>685</v>
      </c>
      <c r="G146" s="82" t="s">
        <v>230</v>
      </c>
      <c r="H146" s="100" t="s">
        <v>393</v>
      </c>
      <c r="I146" s="100"/>
      <c r="J146" s="100"/>
      <c r="K146" s="91" t="s">
        <v>191</v>
      </c>
      <c r="L146" s="91" t="s">
        <v>192</v>
      </c>
      <c r="M146" s="89" t="s">
        <v>593</v>
      </c>
      <c r="N146" s="89" t="s">
        <v>259</v>
      </c>
      <c r="O146" s="89" t="s">
        <v>425</v>
      </c>
      <c r="P146" s="89" t="s">
        <v>472</v>
      </c>
      <c r="R146"/>
    </row>
    <row r="147" spans="1:18" ht="105" hidden="1">
      <c r="A147" s="105" t="s">
        <v>71</v>
      </c>
      <c r="B147" s="56" t="s">
        <v>669</v>
      </c>
      <c r="C147" s="57" t="s">
        <v>670</v>
      </c>
      <c r="D147" s="58" t="s">
        <v>686</v>
      </c>
      <c r="E147" s="89" t="s">
        <v>482</v>
      </c>
      <c r="F147" s="92" t="s">
        <v>664</v>
      </c>
      <c r="G147" s="82" t="s">
        <v>181</v>
      </c>
      <c r="H147" s="82"/>
      <c r="I147" s="82" t="s">
        <v>182</v>
      </c>
      <c r="J147" s="82" t="s">
        <v>407</v>
      </c>
      <c r="K147" s="90" t="s">
        <v>112</v>
      </c>
      <c r="L147" s="91" t="s">
        <v>184</v>
      </c>
      <c r="M147" s="89" t="s">
        <v>213</v>
      </c>
      <c r="N147" s="89" t="s">
        <v>259</v>
      </c>
      <c r="O147" s="89" t="s">
        <v>324</v>
      </c>
      <c r="P147" s="89" t="s">
        <v>177</v>
      </c>
      <c r="R147"/>
    </row>
    <row r="148" spans="1:18" ht="42">
      <c r="A148" s="105" t="s">
        <v>71</v>
      </c>
      <c r="B148" s="56" t="s">
        <v>669</v>
      </c>
      <c r="C148" s="57" t="s">
        <v>670</v>
      </c>
      <c r="D148" s="58" t="s">
        <v>687</v>
      </c>
      <c r="E148" s="89" t="s">
        <v>256</v>
      </c>
      <c r="F148" s="92" t="s">
        <v>368</v>
      </c>
      <c r="G148" s="82" t="s">
        <v>181</v>
      </c>
      <c r="H148" s="82"/>
      <c r="I148" s="82" t="s">
        <v>182</v>
      </c>
      <c r="J148" s="82" t="s">
        <v>407</v>
      </c>
      <c r="K148" s="90" t="s">
        <v>117</v>
      </c>
      <c r="L148" s="91" t="s">
        <v>184</v>
      </c>
      <c r="M148" s="89" t="s">
        <v>369</v>
      </c>
      <c r="N148" s="89" t="s">
        <v>259</v>
      </c>
      <c r="O148" s="89" t="s">
        <v>285</v>
      </c>
      <c r="P148" s="89" t="s">
        <v>177</v>
      </c>
      <c r="R148"/>
    </row>
    <row r="149" spans="1:18" ht="42" hidden="1">
      <c r="A149" s="105" t="s">
        <v>71</v>
      </c>
      <c r="B149" s="56" t="s">
        <v>669</v>
      </c>
      <c r="C149" s="57" t="s">
        <v>670</v>
      </c>
      <c r="D149" s="58" t="s">
        <v>688</v>
      </c>
      <c r="E149" s="89" t="s">
        <v>416</v>
      </c>
      <c r="F149" s="92" t="s">
        <v>417</v>
      </c>
      <c r="G149" s="82" t="s">
        <v>181</v>
      </c>
      <c r="H149" s="82"/>
      <c r="I149" s="82" t="s">
        <v>182</v>
      </c>
      <c r="J149" s="82" t="s">
        <v>407</v>
      </c>
      <c r="K149" s="90" t="s">
        <v>418</v>
      </c>
      <c r="L149" s="91" t="s">
        <v>184</v>
      </c>
      <c r="M149" s="89" t="s">
        <v>419</v>
      </c>
      <c r="N149" s="89" t="s">
        <v>259</v>
      </c>
      <c r="O149" s="89" t="s">
        <v>324</v>
      </c>
      <c r="P149" s="89" t="s">
        <v>177</v>
      </c>
      <c r="R149"/>
    </row>
    <row r="150" spans="1:18" ht="84" hidden="1">
      <c r="A150" s="105" t="s">
        <v>71</v>
      </c>
      <c r="B150" s="56" t="s">
        <v>669</v>
      </c>
      <c r="C150" s="57" t="s">
        <v>670</v>
      </c>
      <c r="D150" s="58" t="s">
        <v>689</v>
      </c>
      <c r="E150" s="89" t="s">
        <v>416</v>
      </c>
      <c r="F150" s="92" t="s">
        <v>421</v>
      </c>
      <c r="G150" s="82" t="s">
        <v>604</v>
      </c>
      <c r="H150" s="100" t="s">
        <v>422</v>
      </c>
      <c r="I150" s="82"/>
      <c r="J150" s="82"/>
      <c r="K150" s="90" t="s">
        <v>147</v>
      </c>
      <c r="L150" s="91" t="s">
        <v>192</v>
      </c>
      <c r="M150" s="89" t="s">
        <v>424</v>
      </c>
      <c r="N150" s="89" t="s">
        <v>259</v>
      </c>
      <c r="O150" s="89" t="s">
        <v>425</v>
      </c>
      <c r="P150" s="89" t="s">
        <v>177</v>
      </c>
      <c r="R150"/>
    </row>
    <row r="151" spans="1:18" ht="63">
      <c r="A151" s="105" t="s">
        <v>71</v>
      </c>
      <c r="B151" s="56" t="s">
        <v>669</v>
      </c>
      <c r="C151" s="57" t="s">
        <v>670</v>
      </c>
      <c r="D151" s="58" t="s">
        <v>690</v>
      </c>
      <c r="E151" s="89" t="s">
        <v>416</v>
      </c>
      <c r="F151" s="92" t="s">
        <v>495</v>
      </c>
      <c r="G151" s="82" t="s">
        <v>604</v>
      </c>
      <c r="H151" s="100" t="s">
        <v>496</v>
      </c>
      <c r="I151" s="82"/>
      <c r="J151" s="82"/>
      <c r="K151" s="91" t="s">
        <v>278</v>
      </c>
      <c r="L151" s="91" t="s">
        <v>264</v>
      </c>
      <c r="M151" s="89" t="s">
        <v>497</v>
      </c>
      <c r="N151" s="89" t="s">
        <v>259</v>
      </c>
      <c r="O151" s="89" t="s">
        <v>204</v>
      </c>
      <c r="P151" s="89" t="s">
        <v>177</v>
      </c>
      <c r="R151"/>
    </row>
    <row r="152" spans="1:18" ht="231" hidden="1">
      <c r="A152" s="101" t="s">
        <v>75</v>
      </c>
      <c r="B152" s="102" t="s">
        <v>691</v>
      </c>
      <c r="C152" s="103" t="s">
        <v>692</v>
      </c>
      <c r="D152" s="104" t="s">
        <v>693</v>
      </c>
      <c r="E152" s="89" t="s">
        <v>655</v>
      </c>
      <c r="F152" s="92" t="s">
        <v>694</v>
      </c>
      <c r="G152" s="82" t="s">
        <v>230</v>
      </c>
      <c r="H152" s="100" t="s">
        <v>393</v>
      </c>
      <c r="I152" s="100"/>
      <c r="J152" s="100"/>
      <c r="K152" s="90" t="s">
        <v>97</v>
      </c>
      <c r="L152" s="91" t="s">
        <v>192</v>
      </c>
      <c r="M152" s="89" t="s">
        <v>695</v>
      </c>
      <c r="N152" s="89" t="s">
        <v>259</v>
      </c>
      <c r="O152" s="89" t="s">
        <v>259</v>
      </c>
      <c r="P152" s="89" t="s">
        <v>177</v>
      </c>
      <c r="R152"/>
    </row>
    <row r="153" spans="1:18" ht="231" hidden="1">
      <c r="A153" s="105" t="s">
        <v>75</v>
      </c>
      <c r="B153" s="56" t="s">
        <v>691</v>
      </c>
      <c r="C153" s="57" t="s">
        <v>692</v>
      </c>
      <c r="D153" s="58" t="s">
        <v>696</v>
      </c>
      <c r="E153" s="89" t="s">
        <v>465</v>
      </c>
      <c r="F153" s="92" t="s">
        <v>466</v>
      </c>
      <c r="G153" s="82" t="s">
        <v>230</v>
      </c>
      <c r="H153" s="100" t="s">
        <v>393</v>
      </c>
      <c r="I153" s="100"/>
      <c r="J153" s="100"/>
      <c r="K153" s="90" t="s">
        <v>97</v>
      </c>
      <c r="L153" s="91" t="s">
        <v>192</v>
      </c>
      <c r="M153" s="89" t="s">
        <v>697</v>
      </c>
      <c r="N153" s="89" t="s">
        <v>259</v>
      </c>
      <c r="O153" s="89" t="s">
        <v>259</v>
      </c>
      <c r="P153" s="89" t="s">
        <v>177</v>
      </c>
      <c r="R153"/>
    </row>
    <row r="154" spans="1:18" ht="210" hidden="1">
      <c r="A154" s="105" t="s">
        <v>75</v>
      </c>
      <c r="B154" s="56" t="s">
        <v>691</v>
      </c>
      <c r="C154" s="57" t="s">
        <v>692</v>
      </c>
      <c r="D154" s="58" t="s">
        <v>698</v>
      </c>
      <c r="E154" s="89" t="s">
        <v>591</v>
      </c>
      <c r="F154" s="92" t="s">
        <v>685</v>
      </c>
      <c r="G154" s="82" t="s">
        <v>230</v>
      </c>
      <c r="H154" s="100" t="s">
        <v>393</v>
      </c>
      <c r="I154" s="100"/>
      <c r="J154" s="100"/>
      <c r="K154" s="91" t="s">
        <v>191</v>
      </c>
      <c r="L154" s="91" t="s">
        <v>192</v>
      </c>
      <c r="M154" s="89" t="s">
        <v>593</v>
      </c>
      <c r="N154" s="89" t="s">
        <v>259</v>
      </c>
      <c r="O154" s="89" t="s">
        <v>425</v>
      </c>
      <c r="P154" s="89" t="s">
        <v>472</v>
      </c>
      <c r="R154"/>
    </row>
    <row r="155" spans="1:18" ht="189" hidden="1">
      <c r="A155" s="105" t="s">
        <v>75</v>
      </c>
      <c r="B155" s="56" t="s">
        <v>691</v>
      </c>
      <c r="C155" s="57" t="s">
        <v>692</v>
      </c>
      <c r="D155" s="58" t="s">
        <v>699</v>
      </c>
      <c r="E155" s="89" t="s">
        <v>700</v>
      </c>
      <c r="F155" s="92" t="s">
        <v>701</v>
      </c>
      <c r="G155" s="82" t="s">
        <v>230</v>
      </c>
      <c r="H155" s="100" t="s">
        <v>393</v>
      </c>
      <c r="I155" s="100"/>
      <c r="J155" s="100"/>
      <c r="K155" s="91" t="s">
        <v>191</v>
      </c>
      <c r="L155" s="91" t="s">
        <v>192</v>
      </c>
      <c r="M155" s="89" t="s">
        <v>702</v>
      </c>
      <c r="N155" s="89" t="s">
        <v>259</v>
      </c>
      <c r="O155" s="89" t="s">
        <v>259</v>
      </c>
      <c r="P155" s="89" t="s">
        <v>177</v>
      </c>
      <c r="R155"/>
    </row>
    <row r="156" spans="1:18" ht="105" hidden="1">
      <c r="A156" s="105" t="s">
        <v>75</v>
      </c>
      <c r="B156" s="56" t="s">
        <v>691</v>
      </c>
      <c r="C156" s="57" t="s">
        <v>692</v>
      </c>
      <c r="D156" s="58" t="s">
        <v>703</v>
      </c>
      <c r="E156" s="89" t="s">
        <v>482</v>
      </c>
      <c r="F156" s="92" t="s">
        <v>664</v>
      </c>
      <c r="G156" s="82" t="s">
        <v>181</v>
      </c>
      <c r="H156" s="82"/>
      <c r="I156" s="82" t="s">
        <v>182</v>
      </c>
      <c r="J156" s="82" t="s">
        <v>407</v>
      </c>
      <c r="K156" s="90" t="s">
        <v>112</v>
      </c>
      <c r="L156" s="91" t="s">
        <v>184</v>
      </c>
      <c r="M156" s="89" t="s">
        <v>213</v>
      </c>
      <c r="N156" s="89" t="s">
        <v>259</v>
      </c>
      <c r="O156" s="89" t="s">
        <v>324</v>
      </c>
      <c r="P156" s="89" t="s">
        <v>177</v>
      </c>
      <c r="R156"/>
    </row>
    <row r="157" spans="1:18" ht="42">
      <c r="A157" s="105" t="s">
        <v>75</v>
      </c>
      <c r="B157" s="56" t="s">
        <v>691</v>
      </c>
      <c r="C157" s="57" t="s">
        <v>692</v>
      </c>
      <c r="D157" s="58" t="s">
        <v>704</v>
      </c>
      <c r="E157" s="89" t="s">
        <v>256</v>
      </c>
      <c r="F157" s="92" t="s">
        <v>368</v>
      </c>
      <c r="G157" s="82" t="s">
        <v>181</v>
      </c>
      <c r="H157" s="82"/>
      <c r="I157" s="82" t="s">
        <v>182</v>
      </c>
      <c r="J157" s="82" t="s">
        <v>407</v>
      </c>
      <c r="K157" s="90" t="s">
        <v>117</v>
      </c>
      <c r="L157" s="91" t="s">
        <v>184</v>
      </c>
      <c r="M157" s="89" t="s">
        <v>369</v>
      </c>
      <c r="N157" s="89" t="s">
        <v>259</v>
      </c>
      <c r="O157" s="89" t="s">
        <v>285</v>
      </c>
      <c r="P157" s="89" t="s">
        <v>177</v>
      </c>
      <c r="R157"/>
    </row>
    <row r="158" spans="1:18" ht="42" hidden="1">
      <c r="A158" s="105" t="s">
        <v>75</v>
      </c>
      <c r="B158" s="56" t="s">
        <v>691</v>
      </c>
      <c r="C158" s="57" t="s">
        <v>692</v>
      </c>
      <c r="D158" s="58" t="s">
        <v>705</v>
      </c>
      <c r="E158" s="89" t="s">
        <v>416</v>
      </c>
      <c r="F158" s="92" t="s">
        <v>417</v>
      </c>
      <c r="G158" s="82" t="s">
        <v>181</v>
      </c>
      <c r="H158" s="82"/>
      <c r="I158" s="82" t="s">
        <v>182</v>
      </c>
      <c r="J158" s="82" t="s">
        <v>407</v>
      </c>
      <c r="K158" s="90" t="s">
        <v>418</v>
      </c>
      <c r="L158" s="91" t="s">
        <v>184</v>
      </c>
      <c r="M158" s="89" t="s">
        <v>419</v>
      </c>
      <c r="N158" s="89" t="s">
        <v>259</v>
      </c>
      <c r="O158" s="89" t="s">
        <v>324</v>
      </c>
      <c r="P158" s="89" t="s">
        <v>177</v>
      </c>
      <c r="R158"/>
    </row>
    <row r="159" spans="1:18" ht="84" hidden="1">
      <c r="A159" s="105" t="s">
        <v>75</v>
      </c>
      <c r="B159" s="56" t="s">
        <v>691</v>
      </c>
      <c r="C159" s="57" t="s">
        <v>692</v>
      </c>
      <c r="D159" s="58" t="s">
        <v>706</v>
      </c>
      <c r="E159" s="89" t="s">
        <v>416</v>
      </c>
      <c r="F159" s="92" t="s">
        <v>421</v>
      </c>
      <c r="G159" s="82" t="s">
        <v>604</v>
      </c>
      <c r="H159" s="100" t="s">
        <v>422</v>
      </c>
      <c r="I159" s="82"/>
      <c r="J159" s="82"/>
      <c r="K159" s="90" t="s">
        <v>147</v>
      </c>
      <c r="L159" s="91" t="s">
        <v>192</v>
      </c>
      <c r="M159" s="89" t="s">
        <v>424</v>
      </c>
      <c r="N159" s="89" t="s">
        <v>259</v>
      </c>
      <c r="O159" s="89" t="s">
        <v>425</v>
      </c>
      <c r="P159" s="89" t="s">
        <v>177</v>
      </c>
      <c r="R159"/>
    </row>
    <row r="160" spans="1:18" ht="63">
      <c r="A160" s="105" t="s">
        <v>75</v>
      </c>
      <c r="B160" s="56" t="s">
        <v>691</v>
      </c>
      <c r="C160" s="57" t="s">
        <v>692</v>
      </c>
      <c r="D160" s="58" t="s">
        <v>707</v>
      </c>
      <c r="E160" s="89" t="s">
        <v>416</v>
      </c>
      <c r="F160" s="92" t="s">
        <v>495</v>
      </c>
      <c r="G160" s="82" t="s">
        <v>604</v>
      </c>
      <c r="H160" s="100" t="s">
        <v>496</v>
      </c>
      <c r="I160" s="82"/>
      <c r="J160" s="82"/>
      <c r="K160" s="91" t="s">
        <v>278</v>
      </c>
      <c r="L160" s="91" t="s">
        <v>264</v>
      </c>
      <c r="M160" s="89" t="s">
        <v>497</v>
      </c>
      <c r="N160" s="89" t="s">
        <v>259</v>
      </c>
      <c r="O160" s="89" t="s">
        <v>204</v>
      </c>
      <c r="P160" s="89" t="s">
        <v>177</v>
      </c>
      <c r="R160"/>
    </row>
    <row r="161" spans="1:18" ht="378" hidden="1">
      <c r="A161" s="101" t="s">
        <v>78</v>
      </c>
      <c r="B161" s="102" t="s">
        <v>708</v>
      </c>
      <c r="C161" s="103" t="s">
        <v>709</v>
      </c>
      <c r="D161" s="104" t="s">
        <v>710</v>
      </c>
      <c r="E161" s="89" t="s">
        <v>711</v>
      </c>
      <c r="F161" s="112" t="s">
        <v>712</v>
      </c>
      <c r="G161" s="82" t="s">
        <v>181</v>
      </c>
      <c r="H161" s="82"/>
      <c r="I161" s="82" t="s">
        <v>182</v>
      </c>
      <c r="J161" s="82"/>
      <c r="K161" s="91" t="s">
        <v>191</v>
      </c>
      <c r="L161" s="91" t="s">
        <v>192</v>
      </c>
      <c r="M161" s="89" t="s">
        <v>713</v>
      </c>
      <c r="N161" s="89" t="s">
        <v>259</v>
      </c>
      <c r="O161" s="89" t="s">
        <v>425</v>
      </c>
      <c r="P161" s="89" t="s">
        <v>472</v>
      </c>
      <c r="R161"/>
    </row>
    <row r="162" spans="1:18" ht="105" hidden="1">
      <c r="A162" s="105" t="s">
        <v>78</v>
      </c>
      <c r="B162" s="56" t="s">
        <v>708</v>
      </c>
      <c r="C162" s="57" t="s">
        <v>709</v>
      </c>
      <c r="D162" s="58" t="s">
        <v>714</v>
      </c>
      <c r="E162" s="89" t="s">
        <v>715</v>
      </c>
      <c r="F162" s="92" t="s">
        <v>716</v>
      </c>
      <c r="G162" s="82" t="s">
        <v>181</v>
      </c>
      <c r="H162" s="82"/>
      <c r="I162" s="82" t="s">
        <v>182</v>
      </c>
      <c r="J162" s="82"/>
      <c r="K162" s="91" t="s">
        <v>191</v>
      </c>
      <c r="L162" s="91" t="s">
        <v>192</v>
      </c>
      <c r="M162" s="89" t="s">
        <v>717</v>
      </c>
      <c r="N162" s="89" t="s">
        <v>259</v>
      </c>
      <c r="O162" s="89" t="s">
        <v>194</v>
      </c>
      <c r="P162" s="89" t="s">
        <v>177</v>
      </c>
      <c r="R162"/>
    </row>
    <row r="163" spans="1:18" ht="105" hidden="1">
      <c r="A163" s="105" t="s">
        <v>78</v>
      </c>
      <c r="B163" s="56" t="s">
        <v>708</v>
      </c>
      <c r="C163" s="57" t="s">
        <v>709</v>
      </c>
      <c r="D163" s="58" t="s">
        <v>718</v>
      </c>
      <c r="E163" s="89" t="s">
        <v>719</v>
      </c>
      <c r="F163" s="92" t="s">
        <v>720</v>
      </c>
      <c r="G163" s="82" t="s">
        <v>181</v>
      </c>
      <c r="H163" s="82"/>
      <c r="I163" s="82" t="s">
        <v>182</v>
      </c>
      <c r="J163" s="82"/>
      <c r="K163" s="90" t="s">
        <v>112</v>
      </c>
      <c r="L163" s="91" t="s">
        <v>184</v>
      </c>
      <c r="M163" s="89" t="s">
        <v>213</v>
      </c>
      <c r="N163" s="89" t="s">
        <v>259</v>
      </c>
      <c r="O163" s="89" t="s">
        <v>324</v>
      </c>
      <c r="P163" s="89" t="s">
        <v>177</v>
      </c>
      <c r="R163"/>
    </row>
    <row r="164" spans="1:18" ht="126">
      <c r="A164" s="105" t="s">
        <v>78</v>
      </c>
      <c r="B164" s="56" t="s">
        <v>708</v>
      </c>
      <c r="C164" s="57" t="s">
        <v>709</v>
      </c>
      <c r="D164" s="58" t="s">
        <v>721</v>
      </c>
      <c r="E164" s="89" t="s">
        <v>530</v>
      </c>
      <c r="F164" s="92" t="s">
        <v>722</v>
      </c>
      <c r="G164" s="82" t="s">
        <v>181</v>
      </c>
      <c r="H164" s="82"/>
      <c r="I164" s="82" t="s">
        <v>182</v>
      </c>
      <c r="J164" s="82"/>
      <c r="K164" s="90" t="s">
        <v>115</v>
      </c>
      <c r="L164" s="91" t="s">
        <v>184</v>
      </c>
      <c r="M164" s="89" t="s">
        <v>723</v>
      </c>
      <c r="N164" s="89" t="s">
        <v>259</v>
      </c>
      <c r="O164" s="89" t="s">
        <v>285</v>
      </c>
      <c r="P164" s="89" t="s">
        <v>177</v>
      </c>
      <c r="R164"/>
    </row>
    <row r="165" spans="1:18" ht="42">
      <c r="A165" s="105" t="s">
        <v>78</v>
      </c>
      <c r="B165" s="56" t="s">
        <v>708</v>
      </c>
      <c r="C165" s="57" t="s">
        <v>709</v>
      </c>
      <c r="D165" s="58" t="s">
        <v>724</v>
      </c>
      <c r="E165" s="89" t="s">
        <v>282</v>
      </c>
      <c r="F165" s="92" t="s">
        <v>725</v>
      </c>
      <c r="G165" s="82" t="s">
        <v>181</v>
      </c>
      <c r="H165" s="82"/>
      <c r="I165" s="82" t="s">
        <v>182</v>
      </c>
      <c r="J165" s="82"/>
      <c r="K165" s="90" t="s">
        <v>116</v>
      </c>
      <c r="L165" s="91" t="s">
        <v>184</v>
      </c>
      <c r="M165" s="89" t="s">
        <v>550</v>
      </c>
      <c r="N165" s="89" t="s">
        <v>259</v>
      </c>
      <c r="O165" s="89" t="s">
        <v>285</v>
      </c>
      <c r="P165" s="89" t="s">
        <v>177</v>
      </c>
      <c r="R165"/>
    </row>
    <row r="166" spans="1:18" ht="42" hidden="1">
      <c r="A166" s="105" t="s">
        <v>78</v>
      </c>
      <c r="B166" s="56" t="s">
        <v>708</v>
      </c>
      <c r="C166" s="57" t="s">
        <v>709</v>
      </c>
      <c r="D166" s="58" t="s">
        <v>726</v>
      </c>
      <c r="E166" s="89" t="s">
        <v>552</v>
      </c>
      <c r="F166" s="92" t="s">
        <v>553</v>
      </c>
      <c r="G166" s="82" t="s">
        <v>181</v>
      </c>
      <c r="H166" s="82"/>
      <c r="I166" s="82" t="s">
        <v>182</v>
      </c>
      <c r="J166" s="82"/>
      <c r="K166" s="90" t="s">
        <v>119</v>
      </c>
      <c r="L166" s="91" t="s">
        <v>192</v>
      </c>
      <c r="M166" s="89" t="s">
        <v>554</v>
      </c>
      <c r="N166" s="89" t="s">
        <v>259</v>
      </c>
      <c r="O166" s="89" t="s">
        <v>259</v>
      </c>
      <c r="P166" s="89" t="s">
        <v>177</v>
      </c>
      <c r="R166"/>
    </row>
    <row r="167" spans="1:18" ht="42" hidden="1">
      <c r="A167" s="105" t="s">
        <v>78</v>
      </c>
      <c r="B167" s="56" t="s">
        <v>708</v>
      </c>
      <c r="C167" s="57" t="s">
        <v>709</v>
      </c>
      <c r="D167" s="58" t="s">
        <v>727</v>
      </c>
      <c r="E167" s="89" t="s">
        <v>282</v>
      </c>
      <c r="F167" s="89" t="s">
        <v>556</v>
      </c>
      <c r="G167" s="82" t="s">
        <v>181</v>
      </c>
      <c r="H167" s="82"/>
      <c r="I167" s="82" t="s">
        <v>182</v>
      </c>
      <c r="J167" s="82"/>
      <c r="K167" s="90" t="s">
        <v>147</v>
      </c>
      <c r="L167" s="91" t="s">
        <v>192</v>
      </c>
      <c r="M167" s="89" t="s">
        <v>557</v>
      </c>
      <c r="N167" s="89" t="s">
        <v>259</v>
      </c>
      <c r="O167" s="89" t="s">
        <v>259</v>
      </c>
      <c r="P167" s="89" t="s">
        <v>177</v>
      </c>
      <c r="R167"/>
    </row>
    <row r="168" spans="1:18" ht="378" hidden="1">
      <c r="A168" s="101" t="s">
        <v>95</v>
      </c>
      <c r="B168" s="102" t="s">
        <v>728</v>
      </c>
      <c r="C168" s="103" t="s">
        <v>729</v>
      </c>
      <c r="D168" s="104" t="s">
        <v>730</v>
      </c>
      <c r="E168" s="89" t="s">
        <v>731</v>
      </c>
      <c r="F168" s="92" t="s">
        <v>732</v>
      </c>
      <c r="G168" s="82" t="s">
        <v>181</v>
      </c>
      <c r="H168" s="82"/>
      <c r="I168" s="82" t="s">
        <v>251</v>
      </c>
      <c r="J168" s="82" t="s">
        <v>733</v>
      </c>
      <c r="K168" s="90" t="s">
        <v>105</v>
      </c>
      <c r="L168" s="91" t="s">
        <v>192</v>
      </c>
      <c r="M168" s="89" t="s">
        <v>734</v>
      </c>
      <c r="N168" s="89" t="s">
        <v>259</v>
      </c>
      <c r="O168" s="89" t="s">
        <v>259</v>
      </c>
      <c r="P168" s="89" t="s">
        <v>177</v>
      </c>
      <c r="R168"/>
    </row>
    <row r="169" spans="1:18" ht="252" hidden="1">
      <c r="A169" s="105" t="s">
        <v>95</v>
      </c>
      <c r="B169" s="56" t="s">
        <v>728</v>
      </c>
      <c r="C169" s="57" t="s">
        <v>729</v>
      </c>
      <c r="D169" s="58" t="s">
        <v>735</v>
      </c>
      <c r="E169" s="89" t="s">
        <v>736</v>
      </c>
      <c r="F169" s="92" t="s">
        <v>737</v>
      </c>
      <c r="G169" s="82" t="s">
        <v>181</v>
      </c>
      <c r="H169" s="82"/>
      <c r="I169" s="82" t="s">
        <v>251</v>
      </c>
      <c r="J169" s="82" t="s">
        <v>738</v>
      </c>
      <c r="K169" s="91" t="s">
        <v>191</v>
      </c>
      <c r="L169" s="91" t="s">
        <v>192</v>
      </c>
      <c r="M169" s="89" t="s">
        <v>739</v>
      </c>
      <c r="N169" s="89" t="s">
        <v>259</v>
      </c>
      <c r="O169" s="89" t="s">
        <v>425</v>
      </c>
      <c r="P169" s="89" t="s">
        <v>177</v>
      </c>
      <c r="R169"/>
    </row>
    <row r="170" spans="1:18" ht="294" hidden="1">
      <c r="A170" s="105" t="s">
        <v>95</v>
      </c>
      <c r="B170" s="56" t="s">
        <v>728</v>
      </c>
      <c r="C170" s="57" t="s">
        <v>729</v>
      </c>
      <c r="D170" s="58" t="s">
        <v>740</v>
      </c>
      <c r="E170" s="89" t="s">
        <v>741</v>
      </c>
      <c r="F170" s="92" t="s">
        <v>742</v>
      </c>
      <c r="G170" s="82" t="s">
        <v>181</v>
      </c>
      <c r="H170" s="82"/>
      <c r="I170" s="82" t="s">
        <v>251</v>
      </c>
      <c r="J170" s="82" t="s">
        <v>743</v>
      </c>
      <c r="K170" s="91" t="s">
        <v>191</v>
      </c>
      <c r="L170" s="91" t="s">
        <v>192</v>
      </c>
      <c r="M170" s="89" t="s">
        <v>744</v>
      </c>
      <c r="N170" s="89" t="s">
        <v>259</v>
      </c>
      <c r="O170" s="89" t="s">
        <v>194</v>
      </c>
      <c r="P170" s="89" t="s">
        <v>177</v>
      </c>
      <c r="R170"/>
    </row>
    <row r="171" spans="1:18" ht="105" hidden="1">
      <c r="A171" s="105" t="s">
        <v>95</v>
      </c>
      <c r="B171" s="56" t="s">
        <v>728</v>
      </c>
      <c r="C171" s="57" t="s">
        <v>729</v>
      </c>
      <c r="D171" s="58" t="s">
        <v>745</v>
      </c>
      <c r="E171" s="89" t="s">
        <v>719</v>
      </c>
      <c r="F171" s="92" t="s">
        <v>746</v>
      </c>
      <c r="G171" s="82" t="s">
        <v>181</v>
      </c>
      <c r="H171" s="82"/>
      <c r="I171" s="82" t="s">
        <v>182</v>
      </c>
      <c r="J171" s="82"/>
      <c r="K171" s="90" t="s">
        <v>112</v>
      </c>
      <c r="L171" s="91" t="s">
        <v>184</v>
      </c>
      <c r="M171" s="89" t="s">
        <v>213</v>
      </c>
      <c r="N171" s="89" t="s">
        <v>259</v>
      </c>
      <c r="O171" s="89" t="s">
        <v>324</v>
      </c>
      <c r="P171" s="89" t="s">
        <v>177</v>
      </c>
      <c r="R171"/>
    </row>
    <row r="172" spans="1:18" ht="162.75" customHeight="1">
      <c r="A172" s="105" t="s">
        <v>95</v>
      </c>
      <c r="B172" s="56" t="s">
        <v>728</v>
      </c>
      <c r="C172" s="57" t="s">
        <v>729</v>
      </c>
      <c r="D172" s="58" t="s">
        <v>747</v>
      </c>
      <c r="E172" s="89" t="s">
        <v>530</v>
      </c>
      <c r="F172" s="92" t="s">
        <v>722</v>
      </c>
      <c r="G172" s="82" t="s">
        <v>181</v>
      </c>
      <c r="H172" s="82"/>
      <c r="I172" s="82" t="s">
        <v>251</v>
      </c>
      <c r="J172" s="82" t="s">
        <v>748</v>
      </c>
      <c r="K172" s="90" t="s">
        <v>115</v>
      </c>
      <c r="L172" s="91" t="s">
        <v>184</v>
      </c>
      <c r="M172" s="89" t="s">
        <v>723</v>
      </c>
      <c r="N172" s="89" t="s">
        <v>259</v>
      </c>
      <c r="O172" s="89" t="s">
        <v>285</v>
      </c>
      <c r="P172" s="89" t="s">
        <v>177</v>
      </c>
      <c r="R172"/>
    </row>
    <row r="173" spans="1:18" ht="42">
      <c r="A173" s="105" t="s">
        <v>95</v>
      </c>
      <c r="B173" s="56" t="s">
        <v>728</v>
      </c>
      <c r="C173" s="57" t="s">
        <v>729</v>
      </c>
      <c r="D173" s="58" t="s">
        <v>749</v>
      </c>
      <c r="E173" s="89" t="s">
        <v>282</v>
      </c>
      <c r="F173" s="92" t="s">
        <v>750</v>
      </c>
      <c r="G173" s="82" t="s">
        <v>181</v>
      </c>
      <c r="H173" s="82"/>
      <c r="I173" s="82" t="s">
        <v>182</v>
      </c>
      <c r="J173" s="82"/>
      <c r="K173" s="90" t="s">
        <v>116</v>
      </c>
      <c r="L173" s="91" t="s">
        <v>184</v>
      </c>
      <c r="M173" s="89" t="s">
        <v>550</v>
      </c>
      <c r="N173" s="89" t="s">
        <v>259</v>
      </c>
      <c r="O173" s="89" t="s">
        <v>285</v>
      </c>
      <c r="P173" s="89" t="s">
        <v>177</v>
      </c>
      <c r="R173"/>
    </row>
    <row r="174" spans="1:18" ht="42" hidden="1">
      <c r="A174" s="105" t="s">
        <v>95</v>
      </c>
      <c r="B174" s="56" t="s">
        <v>728</v>
      </c>
      <c r="C174" s="57" t="s">
        <v>729</v>
      </c>
      <c r="D174" s="58" t="s">
        <v>751</v>
      </c>
      <c r="E174" s="89" t="s">
        <v>552</v>
      </c>
      <c r="F174" s="92" t="s">
        <v>553</v>
      </c>
      <c r="G174" s="82" t="s">
        <v>181</v>
      </c>
      <c r="H174" s="82"/>
      <c r="I174" s="82" t="s">
        <v>182</v>
      </c>
      <c r="J174" s="82"/>
      <c r="K174" s="90" t="s">
        <v>119</v>
      </c>
      <c r="L174" s="91" t="s">
        <v>192</v>
      </c>
      <c r="M174" s="89" t="s">
        <v>554</v>
      </c>
      <c r="N174" s="89" t="s">
        <v>259</v>
      </c>
      <c r="O174" s="89" t="s">
        <v>259</v>
      </c>
      <c r="P174" s="89" t="s">
        <v>177</v>
      </c>
      <c r="R174"/>
    </row>
    <row r="175" spans="1:18" ht="42" hidden="1">
      <c r="A175" s="108" t="s">
        <v>95</v>
      </c>
      <c r="B175" s="80" t="s">
        <v>728</v>
      </c>
      <c r="C175" s="109" t="s">
        <v>729</v>
      </c>
      <c r="D175" s="107" t="s">
        <v>752</v>
      </c>
      <c r="E175" s="89" t="s">
        <v>282</v>
      </c>
      <c r="F175" s="89" t="s">
        <v>556</v>
      </c>
      <c r="G175" s="82" t="s">
        <v>181</v>
      </c>
      <c r="H175" s="82"/>
      <c r="I175" s="82" t="s">
        <v>182</v>
      </c>
      <c r="J175" s="82"/>
      <c r="K175" s="90" t="s">
        <v>147</v>
      </c>
      <c r="L175" s="91" t="s">
        <v>192</v>
      </c>
      <c r="M175" s="89" t="s">
        <v>557</v>
      </c>
      <c r="N175" s="89" t="s">
        <v>259</v>
      </c>
      <c r="O175" s="89" t="s">
        <v>259</v>
      </c>
      <c r="P175" s="89" t="s">
        <v>177</v>
      </c>
      <c r="R175"/>
    </row>
    <row r="176" spans="1:18" hidden="1">
      <c r="A176" s="2" t="s">
        <v>753</v>
      </c>
      <c r="B176" s="2" t="s">
        <v>753</v>
      </c>
      <c r="C176" s="2" t="s">
        <v>753</v>
      </c>
      <c r="D176" s="2" t="s">
        <v>753</v>
      </c>
      <c r="E176" s="2" t="s">
        <v>753</v>
      </c>
      <c r="F176" s="2" t="s">
        <v>753</v>
      </c>
      <c r="G176" s="2"/>
      <c r="H176" s="2"/>
      <c r="I176" s="2"/>
      <c r="J176" s="2"/>
      <c r="K176" s="2" t="s">
        <v>753</v>
      </c>
      <c r="L176" s="2" t="s">
        <v>753</v>
      </c>
      <c r="M176" s="2" t="s">
        <v>753</v>
      </c>
      <c r="N176" s="2" t="s">
        <v>753</v>
      </c>
      <c r="O176" s="2"/>
      <c r="P176" s="2" t="s">
        <v>753</v>
      </c>
      <c r="R176"/>
    </row>
    <row r="178" spans="1:18">
      <c r="F178" s="2"/>
      <c r="J178" s="42"/>
      <c r="R178"/>
    </row>
    <row r="185" spans="1:18">
      <c r="A185" s="59"/>
      <c r="B185" s="60"/>
      <c r="C185" s="60"/>
      <c r="D185" s="60"/>
      <c r="E185" s="60"/>
      <c r="F185" s="60"/>
      <c r="G185" s="60"/>
      <c r="H185" s="60"/>
      <c r="I185" s="60"/>
      <c r="J185" s="63"/>
      <c r="K185" s="60" t="s">
        <v>97</v>
      </c>
      <c r="L185" s="58" t="s">
        <v>413</v>
      </c>
      <c r="M185" s="60"/>
      <c r="N185" s="60"/>
      <c r="O185" s="60"/>
      <c r="P185" s="61"/>
      <c r="R185"/>
    </row>
    <row r="186" spans="1:18">
      <c r="A186" s="59"/>
      <c r="B186" s="60"/>
      <c r="C186" s="60"/>
      <c r="D186" s="60"/>
      <c r="E186" s="60"/>
      <c r="F186" s="60"/>
      <c r="G186" s="60"/>
      <c r="H186" s="60"/>
      <c r="I186" s="60"/>
      <c r="J186" s="63"/>
      <c r="K186" s="60" t="s">
        <v>99</v>
      </c>
      <c r="L186" s="58" t="s">
        <v>413</v>
      </c>
      <c r="M186" s="60"/>
      <c r="N186" s="60"/>
      <c r="O186" s="60"/>
      <c r="P186" s="61"/>
      <c r="R186"/>
    </row>
    <row r="187" spans="1:18">
      <c r="A187" s="59"/>
      <c r="B187" s="60"/>
      <c r="C187" s="60"/>
      <c r="D187" s="60"/>
      <c r="E187" s="60"/>
      <c r="F187" s="60"/>
      <c r="G187" s="60"/>
      <c r="H187" s="60"/>
      <c r="I187" s="60"/>
      <c r="J187" s="63"/>
      <c r="K187" s="60" t="s">
        <v>100</v>
      </c>
      <c r="L187" s="58" t="s">
        <v>413</v>
      </c>
      <c r="M187" s="60"/>
      <c r="N187" s="60"/>
      <c r="O187" s="60"/>
      <c r="P187" s="61"/>
      <c r="R187"/>
    </row>
    <row r="188" spans="1:18">
      <c r="A188" s="59"/>
      <c r="B188" s="60"/>
      <c r="C188" s="60"/>
      <c r="D188" s="60"/>
      <c r="E188" s="60"/>
      <c r="F188" s="60"/>
      <c r="G188" s="60"/>
      <c r="H188" s="60"/>
      <c r="I188" s="60"/>
      <c r="J188" s="63"/>
      <c r="K188" s="60" t="s">
        <v>101</v>
      </c>
      <c r="L188" s="58" t="s">
        <v>413</v>
      </c>
      <c r="M188" s="60"/>
      <c r="N188" s="60"/>
      <c r="O188" s="60"/>
      <c r="P188" s="61"/>
      <c r="R188"/>
    </row>
    <row r="189" spans="1:18">
      <c r="A189" s="59"/>
      <c r="B189" s="60"/>
      <c r="C189" s="60"/>
      <c r="D189" s="60"/>
      <c r="E189" s="60"/>
      <c r="F189" s="60"/>
      <c r="G189" s="60"/>
      <c r="H189" s="60"/>
      <c r="I189" s="60"/>
      <c r="J189" s="63"/>
      <c r="K189" s="60" t="s">
        <v>102</v>
      </c>
      <c r="L189" s="58" t="s">
        <v>264</v>
      </c>
      <c r="M189" s="60"/>
      <c r="N189" s="60"/>
      <c r="O189" s="60"/>
      <c r="P189" s="61"/>
      <c r="R189"/>
    </row>
    <row r="190" spans="1:18">
      <c r="A190" s="59"/>
      <c r="B190" s="60"/>
      <c r="C190" s="60"/>
      <c r="D190" s="60"/>
      <c r="E190" s="60"/>
      <c r="F190" s="60"/>
      <c r="G190" s="60"/>
      <c r="H190" s="60"/>
      <c r="I190" s="60"/>
      <c r="J190" s="63"/>
      <c r="K190" s="60" t="s">
        <v>104</v>
      </c>
      <c r="L190" s="58" t="s">
        <v>264</v>
      </c>
      <c r="M190" s="60"/>
      <c r="N190" s="60"/>
      <c r="O190" s="60"/>
      <c r="P190" s="61"/>
      <c r="R190"/>
    </row>
    <row r="191" spans="1:18">
      <c r="A191" s="59"/>
      <c r="B191" s="60"/>
      <c r="C191" s="60"/>
      <c r="D191" s="60"/>
      <c r="E191" s="60"/>
      <c r="F191" s="60"/>
      <c r="G191" s="60"/>
      <c r="H191" s="60"/>
      <c r="I191" s="60"/>
      <c r="J191" s="63"/>
      <c r="K191" s="60" t="s">
        <v>105</v>
      </c>
      <c r="L191" s="58" t="s">
        <v>413</v>
      </c>
      <c r="M191" s="60"/>
      <c r="N191" s="60"/>
      <c r="O191" s="60"/>
      <c r="P191" s="61"/>
      <c r="R191"/>
    </row>
    <row r="192" spans="1:18">
      <c r="A192" s="59"/>
      <c r="B192" s="60"/>
      <c r="C192" s="60"/>
      <c r="D192" s="60"/>
      <c r="E192" s="60"/>
      <c r="F192" s="60"/>
      <c r="G192" s="60"/>
      <c r="H192" s="60"/>
      <c r="I192" s="60"/>
      <c r="J192" s="63"/>
      <c r="K192" s="58" t="s">
        <v>754</v>
      </c>
      <c r="L192" s="58" t="s">
        <v>413</v>
      </c>
      <c r="M192" s="60"/>
      <c r="N192" s="60"/>
      <c r="O192" s="60"/>
      <c r="P192" s="61"/>
      <c r="R192"/>
    </row>
    <row r="193" spans="1:18">
      <c r="A193" s="59"/>
      <c r="B193" s="60"/>
      <c r="C193" s="60"/>
      <c r="D193" s="60"/>
      <c r="E193" s="60"/>
      <c r="F193" s="60"/>
      <c r="G193" s="60"/>
      <c r="H193" s="60"/>
      <c r="I193" s="60"/>
      <c r="J193" s="63"/>
      <c r="K193" s="60" t="s">
        <v>107</v>
      </c>
      <c r="L193" s="58" t="s">
        <v>413</v>
      </c>
      <c r="M193" s="60"/>
      <c r="N193" s="60"/>
      <c r="O193" s="60"/>
      <c r="P193" s="61"/>
      <c r="R193"/>
    </row>
    <row r="194" spans="1:18">
      <c r="A194" s="59"/>
      <c r="B194" s="60"/>
      <c r="C194" s="60"/>
      <c r="D194" s="60"/>
      <c r="E194" s="60"/>
      <c r="F194" s="60"/>
      <c r="G194" s="60"/>
      <c r="H194" s="60"/>
      <c r="I194" s="60"/>
      <c r="J194" s="63"/>
      <c r="K194" s="60" t="s">
        <v>108</v>
      </c>
      <c r="L194" s="58" t="s">
        <v>264</v>
      </c>
      <c r="M194" s="60"/>
      <c r="N194" s="60"/>
      <c r="O194" s="60"/>
      <c r="P194" s="61"/>
      <c r="R194"/>
    </row>
    <row r="195" spans="1:18">
      <c r="A195" s="59"/>
      <c r="B195" s="60"/>
      <c r="C195" s="60"/>
      <c r="D195" s="60"/>
      <c r="E195" s="60"/>
      <c r="F195" s="60"/>
      <c r="G195" s="60"/>
      <c r="H195" s="60"/>
      <c r="I195" s="60"/>
      <c r="J195" s="63"/>
      <c r="K195" s="60" t="s">
        <v>109</v>
      </c>
      <c r="L195" s="58" t="s">
        <v>264</v>
      </c>
      <c r="M195" s="60"/>
      <c r="N195" s="60"/>
      <c r="O195" s="60"/>
      <c r="P195" s="61"/>
      <c r="R195"/>
    </row>
    <row r="196" spans="1:18">
      <c r="A196" s="59"/>
      <c r="B196" s="60"/>
      <c r="C196" s="60"/>
      <c r="D196" s="60"/>
      <c r="E196" s="60"/>
      <c r="F196" s="60"/>
      <c r="G196" s="60"/>
      <c r="H196" s="60"/>
      <c r="I196" s="60"/>
      <c r="J196" s="63"/>
      <c r="K196" s="60" t="s">
        <v>110</v>
      </c>
      <c r="L196" s="58" t="s">
        <v>413</v>
      </c>
      <c r="M196" s="60"/>
      <c r="N196" s="60"/>
      <c r="O196" s="60"/>
      <c r="P196" s="61"/>
      <c r="R196"/>
    </row>
    <row r="197" spans="1:18">
      <c r="A197" s="59"/>
      <c r="B197" s="60"/>
      <c r="C197" s="60"/>
      <c r="D197" s="60"/>
      <c r="E197" s="60"/>
      <c r="F197" s="60"/>
      <c r="G197" s="60"/>
      <c r="H197" s="60"/>
      <c r="I197" s="60"/>
      <c r="J197" s="63"/>
      <c r="K197" s="60" t="s">
        <v>111</v>
      </c>
      <c r="L197" s="58" t="s">
        <v>413</v>
      </c>
      <c r="M197" s="60"/>
      <c r="N197" s="60"/>
      <c r="O197" s="60"/>
      <c r="P197" s="61"/>
      <c r="R197"/>
    </row>
    <row r="198" spans="1:18">
      <c r="A198" s="59"/>
      <c r="B198" s="60"/>
      <c r="C198" s="60"/>
      <c r="D198" s="60"/>
      <c r="E198" s="60"/>
      <c r="F198" s="60"/>
      <c r="G198" s="60"/>
      <c r="H198" s="60"/>
      <c r="I198" s="60"/>
      <c r="J198" s="63"/>
      <c r="K198" s="60" t="s">
        <v>112</v>
      </c>
      <c r="L198" s="58" t="s">
        <v>264</v>
      </c>
      <c r="M198" s="60"/>
      <c r="N198" s="60"/>
      <c r="O198" s="60"/>
      <c r="P198" s="61"/>
      <c r="R198"/>
    </row>
    <row r="199" spans="1:18">
      <c r="A199" s="59"/>
      <c r="B199" s="60"/>
      <c r="C199" s="60"/>
      <c r="D199" s="60"/>
      <c r="E199" s="60"/>
      <c r="F199" s="60"/>
      <c r="G199" s="60"/>
      <c r="H199" s="60"/>
      <c r="I199" s="60"/>
      <c r="J199" s="63"/>
      <c r="K199" s="60" t="s">
        <v>113</v>
      </c>
      <c r="L199" s="58" t="s">
        <v>264</v>
      </c>
      <c r="M199" s="60"/>
      <c r="N199" s="60"/>
      <c r="O199" s="60"/>
      <c r="P199" s="61"/>
      <c r="R199"/>
    </row>
    <row r="200" spans="1:18">
      <c r="A200" s="59"/>
      <c r="B200" s="60"/>
      <c r="C200" s="60"/>
      <c r="D200" s="60"/>
      <c r="E200" s="60"/>
      <c r="F200" s="60"/>
      <c r="G200" s="60"/>
      <c r="H200" s="60"/>
      <c r="I200" s="60"/>
      <c r="J200" s="63"/>
      <c r="K200" s="60" t="s">
        <v>114</v>
      </c>
      <c r="L200" s="58" t="s">
        <v>264</v>
      </c>
      <c r="M200" s="60"/>
      <c r="N200" s="60"/>
      <c r="O200" s="60"/>
      <c r="P200" s="61"/>
      <c r="R200"/>
    </row>
    <row r="201" spans="1:18">
      <c r="A201" s="59"/>
      <c r="B201" s="60"/>
      <c r="C201" s="60"/>
      <c r="D201" s="60"/>
      <c r="E201" s="60"/>
      <c r="F201" s="60"/>
      <c r="G201" s="60"/>
      <c r="H201" s="60"/>
      <c r="I201" s="60"/>
      <c r="J201" s="63"/>
      <c r="K201" s="60" t="s">
        <v>115</v>
      </c>
      <c r="L201" s="58" t="s">
        <v>264</v>
      </c>
      <c r="M201" s="60"/>
      <c r="N201" s="60"/>
      <c r="O201" s="60"/>
      <c r="P201" s="61"/>
      <c r="R201"/>
    </row>
    <row r="202" spans="1:18">
      <c r="A202" s="59"/>
      <c r="B202" s="60"/>
      <c r="C202" s="60"/>
      <c r="D202" s="60"/>
      <c r="E202" s="60"/>
      <c r="F202" s="60"/>
      <c r="G202" s="60"/>
      <c r="H202" s="60"/>
      <c r="I202" s="60"/>
      <c r="J202" s="63"/>
      <c r="K202" s="60" t="s">
        <v>116</v>
      </c>
      <c r="L202" s="58" t="s">
        <v>264</v>
      </c>
      <c r="M202" s="60"/>
      <c r="N202" s="60"/>
      <c r="O202" s="60"/>
      <c r="P202" s="61"/>
      <c r="R202"/>
    </row>
    <row r="203" spans="1:18">
      <c r="A203" s="59"/>
      <c r="B203" s="60"/>
      <c r="C203" s="60"/>
      <c r="D203" s="60"/>
      <c r="E203" s="60"/>
      <c r="F203" s="60"/>
      <c r="G203" s="60"/>
      <c r="H203" s="60"/>
      <c r="I203" s="60"/>
      <c r="J203" s="63"/>
      <c r="K203" s="60" t="s">
        <v>117</v>
      </c>
      <c r="L203" s="58" t="s">
        <v>264</v>
      </c>
      <c r="M203" s="60"/>
      <c r="N203" s="60"/>
      <c r="O203" s="60"/>
      <c r="P203" s="61"/>
      <c r="R203"/>
    </row>
    <row r="204" spans="1:18">
      <c r="A204" s="59"/>
      <c r="B204" s="60"/>
      <c r="C204" s="60"/>
      <c r="D204" s="60"/>
      <c r="E204" s="60"/>
      <c r="F204" s="60"/>
      <c r="G204" s="60"/>
      <c r="H204" s="60"/>
      <c r="I204" s="60"/>
      <c r="J204" s="63"/>
      <c r="K204" s="60" t="s">
        <v>118</v>
      </c>
      <c r="L204" s="58" t="s">
        <v>264</v>
      </c>
      <c r="M204" s="60"/>
      <c r="N204" s="60"/>
      <c r="O204" s="60"/>
      <c r="P204" s="61"/>
      <c r="R204"/>
    </row>
    <row r="205" spans="1:18">
      <c r="A205" s="59"/>
      <c r="B205" s="60"/>
      <c r="C205" s="60"/>
      <c r="D205" s="60"/>
      <c r="E205" s="60"/>
      <c r="F205" s="60"/>
      <c r="G205" s="60"/>
      <c r="H205" s="60"/>
      <c r="I205" s="60"/>
      <c r="J205" s="63"/>
      <c r="K205" s="60" t="s">
        <v>119</v>
      </c>
      <c r="L205" s="58" t="s">
        <v>413</v>
      </c>
      <c r="M205" s="60"/>
      <c r="N205" s="60"/>
      <c r="O205" s="60"/>
      <c r="P205" s="61"/>
      <c r="R205"/>
    </row>
    <row r="206" spans="1:18">
      <c r="A206" s="59"/>
      <c r="B206" s="60"/>
      <c r="C206" s="60"/>
      <c r="D206" s="60"/>
      <c r="E206" s="60"/>
      <c r="F206" s="60"/>
      <c r="G206" s="60"/>
      <c r="H206" s="60"/>
      <c r="I206" s="60"/>
      <c r="J206" s="63"/>
      <c r="K206" s="60" t="s">
        <v>120</v>
      </c>
      <c r="L206" s="58" t="s">
        <v>413</v>
      </c>
      <c r="M206" s="60"/>
      <c r="N206" s="60"/>
      <c r="O206" s="60"/>
      <c r="P206" s="61"/>
      <c r="R206"/>
    </row>
    <row r="207" spans="1:18">
      <c r="A207" s="59"/>
      <c r="B207" s="60"/>
      <c r="C207" s="60"/>
      <c r="D207" s="60"/>
      <c r="E207" s="60"/>
      <c r="F207" s="60"/>
      <c r="G207" s="60"/>
      <c r="H207" s="60"/>
      <c r="I207" s="60"/>
      <c r="J207" s="63"/>
      <c r="K207" s="60" t="s">
        <v>121</v>
      </c>
      <c r="L207" s="58" t="s">
        <v>413</v>
      </c>
      <c r="M207" s="60"/>
      <c r="N207" s="60"/>
      <c r="O207" s="60"/>
      <c r="P207" s="61"/>
      <c r="R207"/>
    </row>
    <row r="208" spans="1:18">
      <c r="A208" s="59"/>
      <c r="B208" s="60"/>
      <c r="C208" s="60"/>
      <c r="D208" s="60"/>
      <c r="E208" s="60"/>
      <c r="F208" s="60"/>
      <c r="G208" s="60"/>
      <c r="H208" s="60"/>
      <c r="I208" s="60"/>
      <c r="J208" s="63"/>
      <c r="K208" s="60" t="s">
        <v>122</v>
      </c>
      <c r="L208" s="58" t="s">
        <v>413</v>
      </c>
      <c r="M208" s="60"/>
      <c r="N208" s="60"/>
      <c r="O208" s="60"/>
      <c r="P208" s="61"/>
      <c r="R208"/>
    </row>
    <row r="209" spans="1:18">
      <c r="A209" s="59"/>
      <c r="B209" s="60"/>
      <c r="C209" s="60"/>
      <c r="D209" s="60"/>
      <c r="E209" s="60"/>
      <c r="F209" s="60"/>
      <c r="G209" s="60"/>
      <c r="H209" s="60"/>
      <c r="I209" s="60"/>
      <c r="J209" s="63"/>
      <c r="K209" s="60" t="s">
        <v>123</v>
      </c>
      <c r="L209" s="58" t="s">
        <v>413</v>
      </c>
      <c r="M209" s="60"/>
      <c r="N209" s="60"/>
      <c r="O209" s="60"/>
      <c r="P209" s="61"/>
      <c r="R209"/>
    </row>
    <row r="210" spans="1:18">
      <c r="A210" s="59"/>
      <c r="B210" s="60"/>
      <c r="C210" s="60"/>
      <c r="D210" s="60"/>
      <c r="E210" s="60"/>
      <c r="F210" s="60"/>
      <c r="G210" s="60"/>
      <c r="H210" s="60"/>
      <c r="I210" s="60"/>
      <c r="J210" s="63"/>
      <c r="K210" s="60" t="s">
        <v>124</v>
      </c>
      <c r="L210" s="58" t="s">
        <v>413</v>
      </c>
      <c r="M210" s="60"/>
      <c r="N210" s="60"/>
      <c r="O210" s="60"/>
      <c r="P210" s="61"/>
      <c r="R210"/>
    </row>
    <row r="211" spans="1:18">
      <c r="A211" s="59"/>
      <c r="B211" s="60"/>
      <c r="C211" s="60"/>
      <c r="D211" s="60"/>
      <c r="E211" s="60"/>
      <c r="F211" s="60"/>
      <c r="G211" s="60"/>
      <c r="H211" s="60"/>
      <c r="I211" s="60"/>
      <c r="J211" s="63"/>
      <c r="K211" s="62" t="s">
        <v>755</v>
      </c>
      <c r="L211" s="62" t="s">
        <v>192</v>
      </c>
      <c r="M211" s="60"/>
      <c r="N211" s="60"/>
      <c r="O211" s="60"/>
      <c r="P211" s="61"/>
      <c r="R211"/>
    </row>
    <row r="212" spans="1:18">
      <c r="A212" s="59"/>
      <c r="B212" s="60"/>
      <c r="C212" s="60"/>
      <c r="D212" s="60"/>
      <c r="E212" s="60"/>
      <c r="F212" s="60"/>
      <c r="G212" s="60"/>
      <c r="H212" s="60"/>
      <c r="I212" s="60"/>
      <c r="J212" s="63"/>
      <c r="K212" s="60" t="s">
        <v>126</v>
      </c>
      <c r="L212" s="58" t="s">
        <v>413</v>
      </c>
      <c r="M212" s="60"/>
      <c r="N212" s="60"/>
      <c r="O212" s="60"/>
      <c r="P212" s="61"/>
      <c r="R212"/>
    </row>
    <row r="213" spans="1:18">
      <c r="A213" s="59"/>
      <c r="B213" s="60"/>
      <c r="C213" s="60"/>
      <c r="D213" s="60"/>
      <c r="E213" s="60"/>
      <c r="F213" s="60"/>
      <c r="G213" s="60"/>
      <c r="H213" s="60"/>
      <c r="I213" s="60"/>
      <c r="J213" s="63"/>
      <c r="K213" s="60" t="s">
        <v>127</v>
      </c>
      <c r="L213" s="58" t="s">
        <v>413</v>
      </c>
      <c r="M213" s="60"/>
      <c r="N213" s="60"/>
      <c r="O213" s="60"/>
      <c r="P213" s="61"/>
      <c r="R213"/>
    </row>
    <row r="214" spans="1:18">
      <c r="A214" s="59"/>
      <c r="B214" s="60"/>
      <c r="C214" s="60"/>
      <c r="D214" s="60"/>
      <c r="E214" s="60"/>
      <c r="F214" s="60"/>
      <c r="G214" s="60"/>
      <c r="H214" s="60"/>
      <c r="I214" s="60"/>
      <c r="J214" s="63"/>
      <c r="K214" s="58" t="s">
        <v>412</v>
      </c>
      <c r="L214" s="58" t="s">
        <v>413</v>
      </c>
      <c r="M214" s="60"/>
      <c r="N214" s="60"/>
      <c r="O214" s="60"/>
      <c r="P214" s="61"/>
      <c r="R214"/>
    </row>
    <row r="215" spans="1:18">
      <c r="A215" s="59"/>
      <c r="B215" s="60"/>
      <c r="C215" s="60"/>
      <c r="D215" s="60"/>
      <c r="E215" s="60"/>
      <c r="F215" s="60"/>
      <c r="G215" s="60"/>
      <c r="H215" s="60"/>
      <c r="I215" s="60"/>
      <c r="J215" s="63"/>
      <c r="K215" s="60" t="s">
        <v>129</v>
      </c>
      <c r="L215" s="58" t="s">
        <v>264</v>
      </c>
      <c r="M215" s="60"/>
      <c r="N215" s="60"/>
      <c r="O215" s="60"/>
      <c r="P215" s="61"/>
      <c r="R215"/>
    </row>
    <row r="216" spans="1:18">
      <c r="A216" s="59"/>
      <c r="B216" s="60"/>
      <c r="C216" s="60"/>
      <c r="D216" s="60"/>
      <c r="E216" s="60"/>
      <c r="F216" s="60"/>
      <c r="G216" s="60"/>
      <c r="H216" s="60"/>
      <c r="I216" s="60"/>
      <c r="J216" s="63"/>
      <c r="K216" s="60" t="s">
        <v>130</v>
      </c>
      <c r="L216" s="58" t="s">
        <v>264</v>
      </c>
      <c r="M216" s="60"/>
      <c r="N216" s="60"/>
      <c r="O216" s="60"/>
      <c r="P216" s="61"/>
      <c r="R216"/>
    </row>
    <row r="217" spans="1:18">
      <c r="A217" s="59"/>
      <c r="B217" s="60"/>
      <c r="C217" s="60"/>
      <c r="D217" s="60"/>
      <c r="E217" s="60"/>
      <c r="F217" s="60"/>
      <c r="G217" s="60"/>
      <c r="H217" s="60"/>
      <c r="I217" s="60"/>
      <c r="J217" s="63"/>
      <c r="K217" s="60" t="s">
        <v>418</v>
      </c>
      <c r="L217" s="58" t="s">
        <v>264</v>
      </c>
      <c r="M217" s="60"/>
      <c r="N217" s="60"/>
      <c r="O217" s="60"/>
      <c r="P217" s="61"/>
      <c r="R217"/>
    </row>
    <row r="218" spans="1:18">
      <c r="A218" s="59"/>
      <c r="B218" s="60"/>
      <c r="C218" s="60"/>
      <c r="D218" s="60"/>
      <c r="E218" s="60"/>
      <c r="F218" s="60"/>
      <c r="G218" s="60"/>
      <c r="H218" s="60"/>
      <c r="I218" s="60"/>
      <c r="J218" s="63"/>
      <c r="K218" s="58" t="s">
        <v>756</v>
      </c>
      <c r="L218" s="58" t="s">
        <v>264</v>
      </c>
      <c r="M218" s="60"/>
      <c r="N218" s="60"/>
      <c r="O218" s="60"/>
      <c r="P218" s="61"/>
      <c r="R218"/>
    </row>
    <row r="219" spans="1:18">
      <c r="A219" s="59"/>
      <c r="B219" s="60"/>
      <c r="C219" s="60"/>
      <c r="D219" s="60"/>
      <c r="E219" s="60"/>
      <c r="F219" s="60"/>
      <c r="G219" s="60"/>
      <c r="H219" s="60"/>
      <c r="I219" s="60"/>
      <c r="J219" s="63"/>
      <c r="K219" s="60" t="s">
        <v>132</v>
      </c>
      <c r="L219" s="58" t="s">
        <v>413</v>
      </c>
      <c r="M219" s="60"/>
      <c r="N219" s="60"/>
      <c r="O219" s="60"/>
      <c r="P219" s="61"/>
      <c r="R219"/>
    </row>
    <row r="220" spans="1:18">
      <c r="A220" s="59"/>
      <c r="B220" s="60"/>
      <c r="C220" s="60"/>
      <c r="D220" s="60"/>
      <c r="E220" s="60"/>
      <c r="F220" s="60"/>
      <c r="G220" s="60"/>
      <c r="H220" s="60"/>
      <c r="I220" s="60"/>
      <c r="J220" s="63"/>
      <c r="K220" s="60" t="s">
        <v>133</v>
      </c>
      <c r="L220" s="58" t="s">
        <v>413</v>
      </c>
      <c r="M220" s="60"/>
      <c r="N220" s="60"/>
      <c r="O220" s="60"/>
      <c r="P220" s="61"/>
      <c r="R220"/>
    </row>
    <row r="221" spans="1:18">
      <c r="A221" s="59"/>
      <c r="B221" s="60"/>
      <c r="C221" s="60"/>
      <c r="D221" s="60"/>
      <c r="E221" s="60"/>
      <c r="F221" s="60"/>
      <c r="G221" s="60"/>
      <c r="H221" s="60"/>
      <c r="I221" s="60"/>
      <c r="J221" s="63"/>
      <c r="K221" s="58" t="s">
        <v>757</v>
      </c>
      <c r="L221" s="58" t="s">
        <v>413</v>
      </c>
      <c r="M221" s="60"/>
      <c r="N221" s="60"/>
      <c r="O221" s="60"/>
      <c r="P221" s="61"/>
      <c r="R221"/>
    </row>
    <row r="222" spans="1:18">
      <c r="A222" s="59"/>
      <c r="B222" s="60"/>
      <c r="C222" s="60"/>
      <c r="D222" s="60"/>
      <c r="E222" s="60"/>
      <c r="F222" s="60"/>
      <c r="G222" s="60"/>
      <c r="H222" s="60"/>
      <c r="I222" s="60"/>
      <c r="J222" s="63"/>
      <c r="K222" s="60" t="s">
        <v>135</v>
      </c>
      <c r="L222" s="58" t="s">
        <v>413</v>
      </c>
      <c r="M222" s="60"/>
      <c r="N222" s="60"/>
      <c r="O222" s="60"/>
      <c r="P222" s="61"/>
      <c r="R222"/>
    </row>
    <row r="223" spans="1:18">
      <c r="A223" s="59"/>
      <c r="B223" s="60"/>
      <c r="C223" s="60"/>
      <c r="D223" s="60"/>
      <c r="E223" s="60"/>
      <c r="F223" s="60"/>
      <c r="G223" s="60"/>
      <c r="H223" s="60"/>
      <c r="I223" s="60"/>
      <c r="J223" s="63"/>
      <c r="K223" s="58" t="s">
        <v>758</v>
      </c>
      <c r="L223" s="58" t="s">
        <v>264</v>
      </c>
      <c r="M223" s="60"/>
      <c r="N223" s="60"/>
      <c r="O223" s="60"/>
      <c r="P223" s="61"/>
      <c r="R223"/>
    </row>
    <row r="224" spans="1:18">
      <c r="A224" s="59"/>
      <c r="B224" s="60"/>
      <c r="C224" s="60"/>
      <c r="D224" s="60"/>
      <c r="E224" s="60"/>
      <c r="F224" s="60"/>
      <c r="G224" s="60"/>
      <c r="H224" s="60"/>
      <c r="I224" s="60"/>
      <c r="J224" s="63"/>
      <c r="K224" s="58" t="s">
        <v>759</v>
      </c>
      <c r="L224" s="58" t="s">
        <v>264</v>
      </c>
      <c r="M224" s="60"/>
      <c r="N224" s="60"/>
      <c r="O224" s="60"/>
      <c r="P224" s="61"/>
      <c r="R224"/>
    </row>
    <row r="225" spans="1:18">
      <c r="A225" s="59"/>
      <c r="B225" s="60"/>
      <c r="C225" s="60"/>
      <c r="D225" s="60"/>
      <c r="E225" s="60"/>
      <c r="F225" s="60"/>
      <c r="G225" s="60"/>
      <c r="H225" s="60"/>
      <c r="I225" s="60"/>
      <c r="J225" s="63"/>
      <c r="K225" s="60" t="s">
        <v>136</v>
      </c>
      <c r="L225" s="58" t="s">
        <v>413</v>
      </c>
      <c r="M225" s="60"/>
      <c r="N225" s="60"/>
      <c r="O225" s="60"/>
      <c r="P225" s="61"/>
      <c r="R225"/>
    </row>
    <row r="226" spans="1:18">
      <c r="A226" s="59"/>
      <c r="B226" s="60"/>
      <c r="C226" s="60"/>
      <c r="D226" s="60"/>
      <c r="E226" s="60"/>
      <c r="F226" s="60"/>
      <c r="G226" s="60"/>
      <c r="H226" s="60"/>
      <c r="I226" s="60"/>
      <c r="J226" s="63"/>
      <c r="K226" s="60" t="s">
        <v>137</v>
      </c>
      <c r="L226" s="58" t="s">
        <v>264</v>
      </c>
      <c r="M226" s="60"/>
      <c r="N226" s="60"/>
      <c r="O226" s="60"/>
      <c r="P226" s="61"/>
      <c r="R226"/>
    </row>
    <row r="227" spans="1:18">
      <c r="A227" s="59"/>
      <c r="B227" s="60"/>
      <c r="C227" s="60"/>
      <c r="D227" s="60"/>
      <c r="E227" s="60"/>
      <c r="F227" s="60"/>
      <c r="G227" s="60"/>
      <c r="H227" s="60"/>
      <c r="I227" s="60"/>
      <c r="J227" s="63"/>
      <c r="K227" s="60" t="s">
        <v>138</v>
      </c>
      <c r="L227" s="58" t="s">
        <v>413</v>
      </c>
      <c r="M227" s="60"/>
      <c r="N227" s="60"/>
      <c r="O227" s="60"/>
      <c r="P227" s="61"/>
      <c r="R227"/>
    </row>
    <row r="228" spans="1:18">
      <c r="A228" s="59"/>
      <c r="B228" s="60"/>
      <c r="C228" s="60"/>
      <c r="D228" s="60"/>
      <c r="E228" s="60"/>
      <c r="F228" s="60"/>
      <c r="G228" s="60"/>
      <c r="H228" s="60"/>
      <c r="I228" s="60"/>
      <c r="J228" s="63"/>
      <c r="K228" s="60" t="s">
        <v>139</v>
      </c>
      <c r="L228" s="58" t="s">
        <v>413</v>
      </c>
      <c r="M228" s="60"/>
      <c r="N228" s="60"/>
      <c r="O228" s="60"/>
      <c r="P228" s="61"/>
      <c r="R228"/>
    </row>
    <row r="229" spans="1:18">
      <c r="A229" s="59"/>
      <c r="B229" s="60"/>
      <c r="C229" s="60"/>
      <c r="D229" s="60"/>
      <c r="E229" s="60"/>
      <c r="F229" s="60"/>
      <c r="G229" s="60"/>
      <c r="H229" s="60"/>
      <c r="I229" s="60"/>
      <c r="J229" s="63"/>
      <c r="K229" s="60" t="s">
        <v>140</v>
      </c>
      <c r="L229" s="58" t="s">
        <v>264</v>
      </c>
      <c r="M229" s="60"/>
      <c r="N229" s="60"/>
      <c r="O229" s="60"/>
      <c r="P229" s="61"/>
      <c r="R229"/>
    </row>
    <row r="230" spans="1:18">
      <c r="A230" s="59"/>
      <c r="B230" s="60"/>
      <c r="C230" s="60"/>
      <c r="D230" s="60"/>
      <c r="E230" s="60"/>
      <c r="F230" s="60"/>
      <c r="G230" s="60"/>
      <c r="H230" s="60"/>
      <c r="I230" s="60"/>
      <c r="J230" s="63"/>
      <c r="K230" s="60" t="s">
        <v>141</v>
      </c>
      <c r="L230" s="58" t="s">
        <v>264</v>
      </c>
      <c r="M230" s="60"/>
      <c r="N230" s="60"/>
      <c r="O230" s="60"/>
      <c r="P230" s="61"/>
      <c r="R230"/>
    </row>
    <row r="231" spans="1:18">
      <c r="A231" s="59"/>
      <c r="B231" s="60"/>
      <c r="C231" s="60"/>
      <c r="D231" s="60"/>
      <c r="E231" s="60"/>
      <c r="F231" s="60"/>
      <c r="G231" s="60"/>
      <c r="H231" s="60"/>
      <c r="I231" s="60"/>
      <c r="J231" s="63"/>
      <c r="K231" s="58" t="s">
        <v>760</v>
      </c>
      <c r="L231" s="58" t="s">
        <v>413</v>
      </c>
      <c r="M231" s="60"/>
      <c r="N231" s="60"/>
      <c r="O231" s="60"/>
      <c r="P231" s="61"/>
      <c r="R231"/>
    </row>
    <row r="232" spans="1:18">
      <c r="A232" s="59"/>
      <c r="B232" s="60"/>
      <c r="C232" s="60"/>
      <c r="D232" s="60"/>
      <c r="E232" s="60"/>
      <c r="F232" s="60"/>
      <c r="G232" s="60"/>
      <c r="H232" s="60"/>
      <c r="I232" s="60"/>
      <c r="J232" s="63"/>
      <c r="K232" s="60" t="s">
        <v>142</v>
      </c>
      <c r="L232" s="58" t="s">
        <v>413</v>
      </c>
      <c r="M232" s="60"/>
      <c r="N232" s="60"/>
      <c r="O232" s="60"/>
      <c r="P232" s="61"/>
      <c r="R232"/>
    </row>
    <row r="233" spans="1:18">
      <c r="A233" s="59"/>
      <c r="B233" s="60"/>
      <c r="C233" s="60"/>
      <c r="D233" s="60"/>
      <c r="E233" s="60"/>
      <c r="F233" s="60"/>
      <c r="G233" s="60"/>
      <c r="H233" s="60"/>
      <c r="I233" s="60"/>
      <c r="J233" s="63"/>
      <c r="K233" s="60" t="s">
        <v>143</v>
      </c>
      <c r="L233" s="58" t="s">
        <v>413</v>
      </c>
      <c r="M233" s="60"/>
      <c r="N233" s="60"/>
      <c r="O233" s="60"/>
      <c r="P233" s="61"/>
      <c r="R233"/>
    </row>
    <row r="234" spans="1:18">
      <c r="A234" s="59"/>
      <c r="B234" s="60"/>
      <c r="C234" s="60"/>
      <c r="D234" s="60"/>
      <c r="E234" s="60"/>
      <c r="F234" s="60"/>
      <c r="G234" s="60"/>
      <c r="H234" s="60"/>
      <c r="I234" s="60"/>
      <c r="J234" s="63"/>
      <c r="K234" s="60" t="s">
        <v>144</v>
      </c>
      <c r="L234" s="58" t="s">
        <v>264</v>
      </c>
      <c r="M234" s="60"/>
      <c r="N234" s="60"/>
      <c r="O234" s="60"/>
      <c r="P234" s="61"/>
      <c r="R234"/>
    </row>
    <row r="235" spans="1:18">
      <c r="A235" s="59"/>
      <c r="B235" s="60"/>
      <c r="C235" s="60"/>
      <c r="D235" s="60"/>
      <c r="E235" s="60"/>
      <c r="F235" s="60"/>
      <c r="G235" s="60"/>
      <c r="H235" s="60"/>
      <c r="I235" s="60"/>
      <c r="J235" s="63"/>
      <c r="K235" s="60" t="s">
        <v>145</v>
      </c>
      <c r="L235" s="58" t="s">
        <v>264</v>
      </c>
      <c r="M235" s="60"/>
      <c r="N235" s="60"/>
      <c r="O235" s="60"/>
      <c r="P235" s="61"/>
      <c r="R235"/>
    </row>
    <row r="236" spans="1:18">
      <c r="A236" s="59"/>
      <c r="B236" s="60"/>
      <c r="C236" s="60"/>
      <c r="D236" s="60"/>
      <c r="E236" s="60"/>
      <c r="F236" s="60"/>
      <c r="G236" s="60"/>
      <c r="H236" s="60"/>
      <c r="I236" s="60"/>
      <c r="J236" s="63"/>
      <c r="K236" s="58" t="s">
        <v>761</v>
      </c>
      <c r="L236" s="58" t="s">
        <v>413</v>
      </c>
      <c r="M236" s="60"/>
      <c r="N236" s="60"/>
      <c r="O236" s="60"/>
      <c r="P236" s="61"/>
      <c r="R236"/>
    </row>
    <row r="237" spans="1:18">
      <c r="A237" s="59"/>
      <c r="B237" s="60"/>
      <c r="C237" s="60"/>
      <c r="D237" s="60"/>
      <c r="E237" s="60"/>
      <c r="F237" s="60"/>
      <c r="G237" s="60"/>
      <c r="H237" s="60"/>
      <c r="I237" s="60"/>
      <c r="J237" s="63"/>
      <c r="K237" s="58" t="s">
        <v>762</v>
      </c>
      <c r="L237" s="58" t="s">
        <v>264</v>
      </c>
      <c r="M237" s="60"/>
      <c r="N237" s="60"/>
      <c r="O237" s="60"/>
      <c r="P237" s="61"/>
      <c r="R237"/>
    </row>
    <row r="238" spans="1:18">
      <c r="A238" s="59"/>
      <c r="B238" s="60"/>
      <c r="C238" s="60"/>
      <c r="D238" s="60"/>
      <c r="E238" s="60"/>
      <c r="F238" s="60"/>
      <c r="G238" s="60"/>
      <c r="H238" s="60"/>
      <c r="I238" s="60"/>
      <c r="J238" s="63"/>
      <c r="K238" s="60" t="s">
        <v>146</v>
      </c>
      <c r="L238" s="58" t="s">
        <v>413</v>
      </c>
      <c r="M238" s="60"/>
      <c r="N238" s="60"/>
      <c r="O238" s="60"/>
      <c r="P238" s="61"/>
      <c r="R238"/>
    </row>
    <row r="239" spans="1:18">
      <c r="A239" s="59"/>
      <c r="B239" s="60"/>
      <c r="C239" s="60"/>
      <c r="D239" s="60"/>
      <c r="E239" s="60"/>
      <c r="F239" s="60"/>
      <c r="G239" s="60"/>
      <c r="H239" s="60"/>
      <c r="I239" s="60"/>
      <c r="J239" s="63"/>
      <c r="K239" s="60" t="s">
        <v>147</v>
      </c>
      <c r="L239" s="58" t="s">
        <v>413</v>
      </c>
      <c r="M239" s="60"/>
      <c r="N239" s="60"/>
      <c r="O239" s="60"/>
      <c r="P239" s="61"/>
      <c r="R239"/>
    </row>
    <row r="240" spans="1:18">
      <c r="A240" s="59"/>
      <c r="B240" s="60"/>
      <c r="C240" s="60"/>
      <c r="D240" s="60"/>
      <c r="E240" s="60"/>
      <c r="F240" s="60"/>
      <c r="G240" s="60"/>
      <c r="H240" s="60"/>
      <c r="I240" s="60"/>
      <c r="J240" s="63"/>
      <c r="K240" s="58" t="s">
        <v>278</v>
      </c>
      <c r="L240" s="58" t="s">
        <v>264</v>
      </c>
      <c r="M240" s="60"/>
      <c r="N240" s="60"/>
      <c r="O240" s="60"/>
      <c r="P240" s="61"/>
      <c r="R240"/>
    </row>
    <row r="241" spans="12:18">
      <c r="L241" s="2"/>
      <c r="R241"/>
    </row>
    <row r="242" spans="12:18">
      <c r="L242" s="2"/>
      <c r="R242"/>
    </row>
    <row r="243" spans="12:18">
      <c r="L243" s="2"/>
      <c r="R243"/>
    </row>
    <row r="244" spans="12:18">
      <c r="L244" s="2"/>
      <c r="R244"/>
    </row>
    <row r="245" spans="12:18">
      <c r="L245" s="2"/>
      <c r="R245"/>
    </row>
    <row r="246" spans="12:18">
      <c r="L246" s="2"/>
      <c r="R246"/>
    </row>
    <row r="247" spans="12:18">
      <c r="L247" s="2"/>
      <c r="R247"/>
    </row>
    <row r="248" spans="12:18">
      <c r="L248" s="2"/>
      <c r="R248"/>
    </row>
  </sheetData>
  <autoFilter ref="A6:P176" xr:uid="{00000000-0009-0000-0000-000002000000}">
    <filterColumn colId="14">
      <filters>
        <filter val="2.1 AA"/>
      </filters>
    </filterColumn>
  </autoFilter>
  <phoneticPr fontId="2"/>
  <conditionalFormatting sqref="E8:H175 K8:P175">
    <cfRule type="expression" dxfId="45" priority="21">
      <formula>$G8:$G1048417="対応中"</formula>
    </cfRule>
  </conditionalFormatting>
  <conditionalFormatting sqref="E8:P175">
    <cfRule type="expression" dxfId="44" priority="3">
      <formula>$G8:$G1048417="対象外"</formula>
    </cfRule>
    <cfRule type="expression" dxfId="43" priority="4">
      <formula>$G8:$G1048417="対応外"</formula>
    </cfRule>
    <cfRule type="expression" dxfId="42" priority="5">
      <formula>$G8:$G1048417="iceへ確認"</formula>
    </cfRule>
    <cfRule type="expression" dxfId="41" priority="6">
      <formula>$G8:$G1048417="コンセントさまへ確認"</formula>
    </cfRule>
  </conditionalFormatting>
  <conditionalFormatting sqref="E8:P200">
    <cfRule type="expression" dxfId="40" priority="22">
      <formula>$G8:$G200="完了"</formula>
    </cfRule>
  </conditionalFormatting>
  <conditionalFormatting sqref="F2">
    <cfRule type="expression" dxfId="39" priority="13">
      <formula>$G2:$G1048411="iceへ確認"</formula>
    </cfRule>
    <cfRule type="expression" dxfId="38" priority="14">
      <formula>$G2:$G1048411="コンセントさまへ確認"</formula>
    </cfRule>
    <cfRule type="expression" dxfId="37" priority="15">
      <formula>$G2:$G1048411="対応中"</formula>
    </cfRule>
    <cfRule type="expression" dxfId="36" priority="16">
      <formula>$G2:$G1048411="完了"</formula>
    </cfRule>
    <cfRule type="expression" dxfId="35" priority="17">
      <formula>$G1048411:$G1048550="完了"</formula>
    </cfRule>
    <cfRule type="expression" dxfId="34" priority="18">
      <formula>$G1048411="完了"</formula>
    </cfRule>
  </conditionalFormatting>
  <conditionalFormatting sqref="I1:I1048576">
    <cfRule type="containsText" dxfId="33" priority="1" operator="containsText" text="要修正">
      <formula>NOT(ISERROR(SEARCH("要修正",I1)))</formula>
    </cfRule>
    <cfRule type="containsText" dxfId="32" priority="2" operator="containsText" text="秋山さん要確認">
      <formula>NOT(ISERROR(SEARCH("秋山さん要確認",I1)))</formula>
    </cfRule>
  </conditionalFormatting>
  <conditionalFormatting sqref="I8:J175">
    <cfRule type="expression" dxfId="31" priority="7">
      <formula>$G8:$G200="対応中"</formula>
    </cfRule>
    <cfRule type="expression" dxfId="30" priority="8">
      <formula>$G8:$G200="完了"</formula>
    </cfRule>
  </conditionalFormatting>
  <dataValidations count="6">
    <dataValidation type="list" allowBlank="1" showInputMessage="1" showErrorMessage="1" sqref="H8:H9" xr:uid="{592F512F-0E1B-4B48-A802-FFCD2EE441CF}">
      <formula1>"コンセントさまへ確認,iceへ確認,対応済,対応中"</formula1>
    </dataValidation>
    <dataValidation type="list" allowBlank="1" showInputMessage="1" showErrorMessage="1" sqref="H10:H12 H21:H22 G15:G17 G79:H79 H147:H149 H73 G128:H128 H19 G19:G22 H24:H25 G8:G13 H28:H31 H55:H56 G130:G175 H44:H46 H66:H71 H104:H106 G104:G126 H161:H175 G81:G102 H119:H121 H130:H131 H137:H139 H60:H64 G24:G77 H101:H102 H48:H49 H110:H112 H33:H42 H58 H81:H82 H156:H158 H85:H94 H96:H99" xr:uid="{AD1F5BEC-6876-4867-83A1-448AF3ABB136}">
      <formula1>"コンセントさまへ確認,iceへ確認,完了,対応中"</formula1>
    </dataValidation>
    <dataValidation type="list" allowBlank="1" showInputMessage="1" showErrorMessage="1" sqref="G80:H80 G103:H103 G127:H127 G129:H129 F2 G78:H78" xr:uid="{48F9B3EE-AEC4-4B0F-8D0A-CDCD67236E80}">
      <formula1>"コンセントさまへ確認,iceへ確認,完了,対応中,対象外"</formula1>
    </dataValidation>
    <dataValidation allowBlank="1" showInputMessage="1" showErrorMessage="1" sqref="F161 J6:J1048576" xr:uid="{2D57DEEE-7FDB-4A3E-A532-2E9A934A97A2}"/>
    <dataValidation type="list" allowBlank="1" showInputMessage="1" showErrorMessage="1" sqref="I8:I21 I173:I1048576" xr:uid="{90055A2E-5288-4722-8B84-D95BE9537275}">
      <formula1>"確認済み,秋山さん要確認"</formula1>
    </dataValidation>
    <dataValidation type="list" allowBlank="1" showInputMessage="1" showErrorMessage="1" sqref="I22:I172" xr:uid="{AE3AE178-D5F9-4B33-A00F-993FA500D768}">
      <formula1>"確認済み,秋山さん要確認,要修正/要確認"</formula1>
    </dataValidation>
  </dataValidations>
  <hyperlinks>
    <hyperlink ref="C60" r:id="rId1" xr:uid="{790F82B4-2E48-48FD-A765-169720E3E89A}"/>
  </hyperlinks>
  <pageMargins left="0.7" right="0.7" top="0.75" bottom="0.75" header="0.3" footer="0.3"/>
  <pageSetup paperSize="9"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85F29-0ADE-4582-AC70-1F2B540F9593}">
  <dimension ref="A1:G68"/>
  <sheetViews>
    <sheetView workbookViewId="0">
      <selection activeCell="A67" sqref="A67:XFD68"/>
    </sheetView>
  </sheetViews>
  <sheetFormatPr baseColWidth="10" defaultColWidth="8.7109375" defaultRowHeight="20"/>
  <cols>
    <col min="1" max="1" width="45.85546875" bestFit="1" customWidth="1"/>
    <col min="2" max="2" width="9.140625" bestFit="1" customWidth="1"/>
    <col min="5" max="5" width="42" customWidth="1"/>
    <col min="6" max="6" width="2.7109375" customWidth="1"/>
    <col min="7" max="7" width="50.7109375" customWidth="1"/>
  </cols>
  <sheetData>
    <row r="1" spans="1:7" ht="27">
      <c r="A1" s="11" t="s">
        <v>763</v>
      </c>
      <c r="C1" s="2"/>
    </row>
    <row r="2" spans="1:7">
      <c r="A2" s="37" t="s">
        <v>764</v>
      </c>
      <c r="B2" s="38"/>
      <c r="C2" s="2"/>
    </row>
    <row r="3" spans="1:7">
      <c r="A3" s="39" t="s">
        <v>765</v>
      </c>
      <c r="B3" s="40"/>
      <c r="C3" s="2" t="s">
        <v>766</v>
      </c>
    </row>
    <row r="4" spans="1:7">
      <c r="C4" s="2" t="s">
        <v>767</v>
      </c>
    </row>
    <row r="5" spans="1:7" ht="21" thickBot="1">
      <c r="A5" s="13" t="s">
        <v>768</v>
      </c>
      <c r="C5" s="2" t="s">
        <v>769</v>
      </c>
      <c r="G5" s="2" t="s">
        <v>770</v>
      </c>
    </row>
    <row r="6" spans="1:7">
      <c r="A6" s="113" t="s">
        <v>771</v>
      </c>
      <c r="B6" s="114" t="s">
        <v>772</v>
      </c>
      <c r="C6" s="114" t="s">
        <v>773</v>
      </c>
      <c r="D6" s="114" t="s">
        <v>774</v>
      </c>
      <c r="E6" s="114" t="s">
        <v>7</v>
      </c>
      <c r="G6" s="114" t="s">
        <v>775</v>
      </c>
    </row>
    <row r="7" spans="1:7">
      <c r="A7" s="44" t="s">
        <v>97</v>
      </c>
      <c r="B7" s="45" t="s">
        <v>98</v>
      </c>
      <c r="C7" s="46" t="s">
        <v>776</v>
      </c>
      <c r="D7" s="46" t="s">
        <v>90</v>
      </c>
      <c r="E7" s="47"/>
      <c r="G7" s="47" t="s">
        <v>777</v>
      </c>
    </row>
    <row r="8" spans="1:7">
      <c r="A8" s="44" t="s">
        <v>99</v>
      </c>
      <c r="B8" s="45" t="s">
        <v>98</v>
      </c>
      <c r="C8" s="46" t="s">
        <v>11</v>
      </c>
      <c r="D8" s="46" t="s">
        <v>776</v>
      </c>
      <c r="E8" s="47" t="s">
        <v>778</v>
      </c>
      <c r="G8" s="47" t="s">
        <v>11</v>
      </c>
    </row>
    <row r="9" spans="1:7">
      <c r="A9" s="44" t="s">
        <v>100</v>
      </c>
      <c r="B9" s="45" t="s">
        <v>98</v>
      </c>
      <c r="C9" s="46" t="s">
        <v>11</v>
      </c>
      <c r="D9" s="46" t="s">
        <v>776</v>
      </c>
      <c r="E9" s="47" t="s">
        <v>779</v>
      </c>
      <c r="G9" s="47" t="s">
        <v>11</v>
      </c>
    </row>
    <row r="10" spans="1:7">
      <c r="A10" s="44" t="s">
        <v>101</v>
      </c>
      <c r="B10" s="45" t="s">
        <v>98</v>
      </c>
      <c r="C10" s="46" t="s">
        <v>11</v>
      </c>
      <c r="D10" s="46" t="s">
        <v>776</v>
      </c>
      <c r="E10" s="47" t="s">
        <v>779</v>
      </c>
      <c r="G10" s="47" t="s">
        <v>11</v>
      </c>
    </row>
    <row r="11" spans="1:7">
      <c r="A11" s="44" t="s">
        <v>780</v>
      </c>
      <c r="B11" s="45" t="s">
        <v>98</v>
      </c>
      <c r="C11" s="46" t="s">
        <v>776</v>
      </c>
      <c r="D11" s="46" t="s">
        <v>90</v>
      </c>
      <c r="E11" s="47"/>
      <c r="G11" s="47" t="s">
        <v>777</v>
      </c>
    </row>
    <row r="12" spans="1:7">
      <c r="A12" s="44" t="s">
        <v>106</v>
      </c>
      <c r="B12" s="45" t="s">
        <v>98</v>
      </c>
      <c r="C12" s="46" t="s">
        <v>776</v>
      </c>
      <c r="D12" s="46" t="s">
        <v>776</v>
      </c>
      <c r="E12" s="47"/>
      <c r="G12" s="47" t="s">
        <v>11</v>
      </c>
    </row>
    <row r="13" spans="1:7">
      <c r="A13" s="44" t="s">
        <v>781</v>
      </c>
      <c r="B13" s="45" t="s">
        <v>98</v>
      </c>
      <c r="C13" s="46" t="s">
        <v>776</v>
      </c>
      <c r="D13" s="46" t="s">
        <v>776</v>
      </c>
      <c r="E13" s="47"/>
      <c r="G13" s="47" t="s">
        <v>11</v>
      </c>
    </row>
    <row r="14" spans="1:7">
      <c r="A14" s="44" t="s">
        <v>782</v>
      </c>
      <c r="B14" s="45" t="s">
        <v>98</v>
      </c>
      <c r="C14" s="46" t="s">
        <v>776</v>
      </c>
      <c r="D14" s="46" t="s">
        <v>90</v>
      </c>
      <c r="E14" s="47"/>
      <c r="G14" s="47" t="s">
        <v>777</v>
      </c>
    </row>
    <row r="15" spans="1:7">
      <c r="A15" s="44" t="s">
        <v>111</v>
      </c>
      <c r="B15" s="45" t="s">
        <v>98</v>
      </c>
      <c r="C15" s="46" t="s">
        <v>11</v>
      </c>
      <c r="D15" s="46" t="s">
        <v>776</v>
      </c>
      <c r="E15" s="47" t="s">
        <v>779</v>
      </c>
      <c r="G15" s="47" t="s">
        <v>11</v>
      </c>
    </row>
    <row r="16" spans="1:7">
      <c r="A16" s="44" t="s">
        <v>119</v>
      </c>
      <c r="B16" s="45" t="s">
        <v>98</v>
      </c>
      <c r="C16" s="46" t="s">
        <v>776</v>
      </c>
      <c r="D16" s="46" t="s">
        <v>776</v>
      </c>
      <c r="E16" s="47"/>
      <c r="G16" s="47" t="s">
        <v>11</v>
      </c>
    </row>
    <row r="17" spans="1:7">
      <c r="A17" s="44" t="s">
        <v>120</v>
      </c>
      <c r="B17" s="45" t="s">
        <v>98</v>
      </c>
      <c r="C17" s="46" t="s">
        <v>776</v>
      </c>
      <c r="D17" s="46" t="s">
        <v>776</v>
      </c>
      <c r="E17" s="47"/>
      <c r="G17" s="47" t="s">
        <v>11</v>
      </c>
    </row>
    <row r="18" spans="1:7">
      <c r="A18" s="44" t="s">
        <v>122</v>
      </c>
      <c r="B18" s="45" t="s">
        <v>98</v>
      </c>
      <c r="C18" s="46" t="s">
        <v>776</v>
      </c>
      <c r="D18" s="46" t="s">
        <v>776</v>
      </c>
      <c r="E18" s="47"/>
      <c r="G18" s="47" t="s">
        <v>11</v>
      </c>
    </row>
    <row r="19" spans="1:7">
      <c r="A19" s="44" t="s">
        <v>123</v>
      </c>
      <c r="B19" s="45" t="s">
        <v>98</v>
      </c>
      <c r="C19" s="46" t="s">
        <v>776</v>
      </c>
      <c r="D19" s="46" t="s">
        <v>776</v>
      </c>
      <c r="E19" s="47"/>
      <c r="G19" s="47" t="s">
        <v>11</v>
      </c>
    </row>
    <row r="20" spans="1:7">
      <c r="A20" s="44" t="s">
        <v>124</v>
      </c>
      <c r="B20" s="45" t="s">
        <v>98</v>
      </c>
      <c r="C20" s="46" t="s">
        <v>11</v>
      </c>
      <c r="D20" s="46" t="s">
        <v>776</v>
      </c>
      <c r="E20" s="47" t="s">
        <v>779</v>
      </c>
      <c r="G20" s="47" t="s">
        <v>11</v>
      </c>
    </row>
    <row r="21" spans="1:7">
      <c r="A21" s="44" t="s">
        <v>125</v>
      </c>
      <c r="B21" s="45" t="s">
        <v>98</v>
      </c>
      <c r="C21" s="46" t="s">
        <v>776</v>
      </c>
      <c r="D21" s="46" t="s">
        <v>776</v>
      </c>
      <c r="E21" s="47"/>
      <c r="G21" s="47" t="s">
        <v>11</v>
      </c>
    </row>
    <row r="22" spans="1:7">
      <c r="A22" s="44" t="s">
        <v>126</v>
      </c>
      <c r="B22" s="45" t="s">
        <v>98</v>
      </c>
      <c r="C22" s="46" t="s">
        <v>776</v>
      </c>
      <c r="D22" s="46" t="s">
        <v>90</v>
      </c>
      <c r="E22" s="47"/>
      <c r="G22" s="47" t="s">
        <v>783</v>
      </c>
    </row>
    <row r="23" spans="1:7">
      <c r="A23" s="44" t="s">
        <v>127</v>
      </c>
      <c r="B23" s="45" t="s">
        <v>98</v>
      </c>
      <c r="C23" s="46" t="s">
        <v>776</v>
      </c>
      <c r="D23" s="46" t="s">
        <v>90</v>
      </c>
      <c r="E23" s="47"/>
      <c r="G23" s="47" t="s">
        <v>784</v>
      </c>
    </row>
    <row r="24" spans="1:7">
      <c r="A24" s="44" t="s">
        <v>128</v>
      </c>
      <c r="B24" s="45" t="s">
        <v>98</v>
      </c>
      <c r="C24" s="46" t="s">
        <v>776</v>
      </c>
      <c r="D24" s="46" t="s">
        <v>90</v>
      </c>
      <c r="E24" s="47"/>
      <c r="G24" s="47" t="s">
        <v>777</v>
      </c>
    </row>
    <row r="25" spans="1:7">
      <c r="A25" s="44" t="s">
        <v>136</v>
      </c>
      <c r="B25" s="45" t="s">
        <v>98</v>
      </c>
      <c r="C25" s="46" t="s">
        <v>776</v>
      </c>
      <c r="D25" s="46" t="s">
        <v>776</v>
      </c>
      <c r="E25" s="47"/>
      <c r="G25" s="47" t="s">
        <v>11</v>
      </c>
    </row>
    <row r="26" spans="1:7">
      <c r="A26" s="44" t="s">
        <v>138</v>
      </c>
      <c r="B26" s="45" t="s">
        <v>98</v>
      </c>
      <c r="C26" s="46" t="s">
        <v>776</v>
      </c>
      <c r="D26" s="46" t="s">
        <v>776</v>
      </c>
      <c r="E26" s="47"/>
      <c r="G26" s="47" t="s">
        <v>11</v>
      </c>
    </row>
    <row r="27" spans="1:7">
      <c r="A27" s="44" t="s">
        <v>139</v>
      </c>
      <c r="B27" s="45" t="s">
        <v>98</v>
      </c>
      <c r="C27" s="46" t="s">
        <v>776</v>
      </c>
      <c r="D27" s="46" t="s">
        <v>776</v>
      </c>
      <c r="E27" s="47"/>
      <c r="G27" s="47" t="s">
        <v>11</v>
      </c>
    </row>
    <row r="28" spans="1:7">
      <c r="A28" s="44" t="s">
        <v>142</v>
      </c>
      <c r="B28" s="45" t="s">
        <v>98</v>
      </c>
      <c r="C28" s="46" t="s">
        <v>11</v>
      </c>
      <c r="D28" s="46" t="s">
        <v>776</v>
      </c>
      <c r="E28" s="47" t="s">
        <v>779</v>
      </c>
      <c r="G28" s="47" t="s">
        <v>11</v>
      </c>
    </row>
    <row r="29" spans="1:7">
      <c r="A29" s="44" t="s">
        <v>143</v>
      </c>
      <c r="B29" s="45" t="s">
        <v>98</v>
      </c>
      <c r="C29" s="46" t="s">
        <v>11</v>
      </c>
      <c r="D29" s="46" t="s">
        <v>776</v>
      </c>
      <c r="E29" s="47" t="s">
        <v>779</v>
      </c>
      <c r="G29" s="47" t="s">
        <v>11</v>
      </c>
    </row>
    <row r="30" spans="1:7">
      <c r="A30" s="44" t="s">
        <v>146</v>
      </c>
      <c r="B30" s="45" t="s">
        <v>98</v>
      </c>
      <c r="C30" s="46" t="s">
        <v>776</v>
      </c>
      <c r="D30" s="46" t="s">
        <v>776</v>
      </c>
      <c r="E30" s="47"/>
      <c r="G30" s="47" t="s">
        <v>785</v>
      </c>
    </row>
    <row r="31" spans="1:7">
      <c r="A31" s="44" t="s">
        <v>147</v>
      </c>
      <c r="B31" s="45" t="s">
        <v>98</v>
      </c>
      <c r="C31" s="46" t="s">
        <v>776</v>
      </c>
      <c r="D31" s="46" t="s">
        <v>90</v>
      </c>
      <c r="E31" s="47"/>
      <c r="G31" s="47" t="s">
        <v>786</v>
      </c>
    </row>
    <row r="33" spans="1:7" ht="21" thickBot="1">
      <c r="A33" s="13" t="s">
        <v>787</v>
      </c>
    </row>
    <row r="34" spans="1:7">
      <c r="A34" s="113" t="s">
        <v>771</v>
      </c>
      <c r="B34" s="114" t="s">
        <v>772</v>
      </c>
      <c r="C34" s="114" t="s">
        <v>773</v>
      </c>
      <c r="D34" s="114" t="s">
        <v>774</v>
      </c>
      <c r="E34" s="114" t="s">
        <v>7</v>
      </c>
      <c r="G34" s="114" t="s">
        <v>7</v>
      </c>
    </row>
    <row r="35" spans="1:7">
      <c r="A35" s="44" t="s">
        <v>102</v>
      </c>
      <c r="B35" s="45" t="s">
        <v>103</v>
      </c>
      <c r="C35" s="46" t="s">
        <v>11</v>
      </c>
      <c r="D35" s="46" t="s">
        <v>776</v>
      </c>
      <c r="E35" s="47" t="s">
        <v>779</v>
      </c>
      <c r="G35" s="47" t="s">
        <v>11</v>
      </c>
    </row>
    <row r="36" spans="1:7">
      <c r="A36" s="44" t="s">
        <v>104</v>
      </c>
      <c r="B36" s="45" t="s">
        <v>103</v>
      </c>
      <c r="C36" s="46" t="s">
        <v>11</v>
      </c>
      <c r="D36" s="46" t="s">
        <v>776</v>
      </c>
      <c r="E36" s="47" t="s">
        <v>779</v>
      </c>
      <c r="G36" s="47" t="s">
        <v>11</v>
      </c>
    </row>
    <row r="37" spans="1:7">
      <c r="A37" s="44" t="s">
        <v>112</v>
      </c>
      <c r="B37" s="45" t="s">
        <v>103</v>
      </c>
      <c r="C37" s="46" t="s">
        <v>776</v>
      </c>
      <c r="D37" s="46" t="s">
        <v>90</v>
      </c>
      <c r="E37" s="47"/>
      <c r="G37" s="47" t="s">
        <v>788</v>
      </c>
    </row>
    <row r="38" spans="1:7">
      <c r="A38" s="44" t="s">
        <v>113</v>
      </c>
      <c r="B38" s="45" t="s">
        <v>103</v>
      </c>
      <c r="C38" s="46" t="s">
        <v>776</v>
      </c>
      <c r="D38" s="46" t="s">
        <v>776</v>
      </c>
      <c r="E38" s="47"/>
      <c r="G38" s="47" t="s">
        <v>11</v>
      </c>
    </row>
    <row r="39" spans="1:7">
      <c r="A39" s="44" t="s">
        <v>789</v>
      </c>
      <c r="B39" s="45" t="s">
        <v>103</v>
      </c>
      <c r="C39" s="46" t="s">
        <v>776</v>
      </c>
      <c r="D39" s="46" t="s">
        <v>776</v>
      </c>
      <c r="E39" s="47"/>
      <c r="G39" s="47" t="s">
        <v>11</v>
      </c>
    </row>
    <row r="40" spans="1:7">
      <c r="A40" s="44" t="s">
        <v>129</v>
      </c>
      <c r="B40" s="45" t="s">
        <v>103</v>
      </c>
      <c r="C40" s="46" t="s">
        <v>776</v>
      </c>
      <c r="D40" s="46" t="s">
        <v>776</v>
      </c>
      <c r="E40" s="47"/>
      <c r="G40" s="47" t="s">
        <v>11</v>
      </c>
    </row>
    <row r="41" spans="1:7">
      <c r="A41" s="44" t="s">
        <v>130</v>
      </c>
      <c r="B41" s="45" t="s">
        <v>103</v>
      </c>
      <c r="C41" s="46" t="s">
        <v>776</v>
      </c>
      <c r="D41" s="46" t="s">
        <v>776</v>
      </c>
      <c r="E41" s="47"/>
      <c r="G41" s="47" t="s">
        <v>11</v>
      </c>
    </row>
    <row r="42" spans="1:7">
      <c r="A42" s="44" t="s">
        <v>418</v>
      </c>
      <c r="B42" s="45" t="s">
        <v>103</v>
      </c>
      <c r="C42" s="46" t="s">
        <v>776</v>
      </c>
      <c r="D42" s="46" t="s">
        <v>90</v>
      </c>
      <c r="E42" s="47"/>
      <c r="G42" s="47" t="s">
        <v>790</v>
      </c>
    </row>
    <row r="43" spans="1:7">
      <c r="A43" s="44" t="s">
        <v>791</v>
      </c>
      <c r="B43" s="45" t="s">
        <v>103</v>
      </c>
      <c r="C43" s="46" t="s">
        <v>776</v>
      </c>
      <c r="D43" s="46" t="s">
        <v>776</v>
      </c>
      <c r="E43" s="47"/>
      <c r="G43" s="47" t="s">
        <v>11</v>
      </c>
    </row>
    <row r="44" spans="1:7">
      <c r="A44" s="44" t="s">
        <v>140</v>
      </c>
      <c r="B44" s="45" t="s">
        <v>103</v>
      </c>
      <c r="C44" s="46" t="s">
        <v>776</v>
      </c>
      <c r="D44" s="46" t="s">
        <v>776</v>
      </c>
      <c r="E44" s="47"/>
      <c r="G44" s="47" t="s">
        <v>11</v>
      </c>
    </row>
    <row r="45" spans="1:7">
      <c r="A45" s="44" t="s">
        <v>141</v>
      </c>
      <c r="B45" s="45" t="s">
        <v>103</v>
      </c>
      <c r="C45" s="46" t="s">
        <v>11</v>
      </c>
      <c r="D45" s="46" t="s">
        <v>776</v>
      </c>
      <c r="E45" s="47" t="s">
        <v>779</v>
      </c>
      <c r="G45" s="47" t="s">
        <v>11</v>
      </c>
    </row>
    <row r="46" spans="1:7">
      <c r="A46" s="44" t="s">
        <v>144</v>
      </c>
      <c r="B46" s="45" t="s">
        <v>103</v>
      </c>
      <c r="C46" s="46" t="s">
        <v>11</v>
      </c>
      <c r="D46" s="46" t="s">
        <v>776</v>
      </c>
      <c r="E46" s="47" t="s">
        <v>779</v>
      </c>
      <c r="G46" s="47" t="s">
        <v>11</v>
      </c>
    </row>
    <row r="47" spans="1:7">
      <c r="A47" s="44" t="s">
        <v>145</v>
      </c>
      <c r="B47" s="45" t="s">
        <v>103</v>
      </c>
      <c r="C47" s="46" t="s">
        <v>11</v>
      </c>
      <c r="D47" s="46" t="s">
        <v>776</v>
      </c>
      <c r="E47" s="47" t="s">
        <v>779</v>
      </c>
      <c r="G47" s="47" t="s">
        <v>11</v>
      </c>
    </row>
    <row r="49" spans="1:7" ht="21" thickBot="1">
      <c r="A49" s="13" t="s">
        <v>792</v>
      </c>
    </row>
    <row r="50" spans="1:7">
      <c r="A50" s="113" t="s">
        <v>771</v>
      </c>
      <c r="B50" s="114" t="s">
        <v>772</v>
      </c>
      <c r="C50" s="114" t="s">
        <v>773</v>
      </c>
      <c r="D50" s="114" t="s">
        <v>774</v>
      </c>
      <c r="E50" s="114" t="s">
        <v>7</v>
      </c>
      <c r="G50" s="114" t="s">
        <v>7</v>
      </c>
    </row>
    <row r="51" spans="1:7">
      <c r="A51" s="44" t="s">
        <v>121</v>
      </c>
      <c r="B51" s="45" t="s">
        <v>98</v>
      </c>
      <c r="C51" s="46" t="s">
        <v>776</v>
      </c>
      <c r="D51" s="46" t="s">
        <v>776</v>
      </c>
      <c r="E51" s="47"/>
      <c r="G51" s="47" t="s">
        <v>11</v>
      </c>
    </row>
    <row r="52" spans="1:7">
      <c r="A52" s="44" t="s">
        <v>132</v>
      </c>
      <c r="B52" s="45" t="s">
        <v>98</v>
      </c>
      <c r="C52" s="46" t="s">
        <v>776</v>
      </c>
      <c r="D52" s="46" t="s">
        <v>776</v>
      </c>
      <c r="E52" s="47"/>
      <c r="G52" s="47" t="s">
        <v>11</v>
      </c>
    </row>
    <row r="53" spans="1:7">
      <c r="A53" s="44" t="s">
        <v>133</v>
      </c>
      <c r="B53" s="45" t="s">
        <v>98</v>
      </c>
      <c r="C53" s="46" t="s">
        <v>776</v>
      </c>
      <c r="D53" s="46" t="s">
        <v>776</v>
      </c>
      <c r="E53" s="47"/>
      <c r="G53" s="47" t="s">
        <v>11</v>
      </c>
    </row>
    <row r="54" spans="1:7">
      <c r="A54" s="44" t="s">
        <v>134</v>
      </c>
      <c r="B54" s="45" t="s">
        <v>98</v>
      </c>
      <c r="C54" s="46" t="s">
        <v>776</v>
      </c>
      <c r="D54" s="46" t="s">
        <v>776</v>
      </c>
      <c r="E54" s="47"/>
      <c r="G54" s="47" t="s">
        <v>11</v>
      </c>
    </row>
    <row r="55" spans="1:7">
      <c r="A55" s="44" t="s">
        <v>135</v>
      </c>
      <c r="B55" s="45" t="s">
        <v>98</v>
      </c>
      <c r="C55" s="46" t="s">
        <v>11</v>
      </c>
      <c r="D55" s="46" t="s">
        <v>776</v>
      </c>
      <c r="E55" s="47" t="s">
        <v>779</v>
      </c>
      <c r="G55" s="47" t="s">
        <v>11</v>
      </c>
    </row>
    <row r="57" spans="1:7" ht="21" thickBot="1">
      <c r="A57" s="13" t="s">
        <v>793</v>
      </c>
    </row>
    <row r="58" spans="1:7">
      <c r="A58" s="113" t="s">
        <v>771</v>
      </c>
      <c r="B58" s="114" t="s">
        <v>772</v>
      </c>
      <c r="C58" s="114" t="s">
        <v>773</v>
      </c>
      <c r="D58" s="114" t="s">
        <v>774</v>
      </c>
      <c r="E58" s="114" t="s">
        <v>7</v>
      </c>
      <c r="G58" s="114" t="s">
        <v>7</v>
      </c>
    </row>
    <row r="59" spans="1:7">
      <c r="A59" s="44" t="s">
        <v>108</v>
      </c>
      <c r="B59" s="45" t="s">
        <v>103</v>
      </c>
      <c r="C59" s="46" t="s">
        <v>776</v>
      </c>
      <c r="D59" s="46" t="s">
        <v>776</v>
      </c>
      <c r="E59" s="47"/>
      <c r="G59" s="47" t="s">
        <v>11</v>
      </c>
    </row>
    <row r="60" spans="1:7">
      <c r="A60" s="44" t="s">
        <v>109</v>
      </c>
      <c r="B60" s="45" t="s">
        <v>103</v>
      </c>
      <c r="C60" s="46" t="s">
        <v>11</v>
      </c>
      <c r="D60" s="46" t="s">
        <v>776</v>
      </c>
      <c r="E60" s="47" t="s">
        <v>779</v>
      </c>
      <c r="G60" s="47" t="s">
        <v>11</v>
      </c>
    </row>
    <row r="61" spans="1:7">
      <c r="A61" s="44" t="s">
        <v>115</v>
      </c>
      <c r="B61" s="45" t="s">
        <v>103</v>
      </c>
      <c r="C61" s="46" t="s">
        <v>776</v>
      </c>
      <c r="D61" s="46" t="s">
        <v>90</v>
      </c>
      <c r="E61" s="47"/>
      <c r="G61" s="47" t="s">
        <v>794</v>
      </c>
    </row>
    <row r="62" spans="1:7">
      <c r="A62" s="44" t="s">
        <v>116</v>
      </c>
      <c r="B62" s="45" t="s">
        <v>103</v>
      </c>
      <c r="C62" s="46" t="s">
        <v>776</v>
      </c>
      <c r="D62" s="46" t="s">
        <v>90</v>
      </c>
      <c r="E62" s="47"/>
      <c r="G62" s="47" t="s">
        <v>788</v>
      </c>
    </row>
    <row r="63" spans="1:7">
      <c r="A63" s="44" t="s">
        <v>117</v>
      </c>
      <c r="B63" s="45" t="s">
        <v>103</v>
      </c>
      <c r="C63" s="46" t="s">
        <v>776</v>
      </c>
      <c r="D63" s="46" t="s">
        <v>776</v>
      </c>
      <c r="E63" s="47"/>
      <c r="G63" s="47" t="s">
        <v>11</v>
      </c>
    </row>
    <row r="64" spans="1:7">
      <c r="A64" s="44" t="s">
        <v>118</v>
      </c>
      <c r="B64" s="45" t="s">
        <v>103</v>
      </c>
      <c r="C64" s="46" t="s">
        <v>776</v>
      </c>
      <c r="D64" s="46" t="s">
        <v>90</v>
      </c>
      <c r="E64" s="47"/>
      <c r="G64" s="47" t="s">
        <v>790</v>
      </c>
    </row>
    <row r="65" spans="1:7" ht="21" thickBot="1">
      <c r="A65" s="48" t="s">
        <v>148</v>
      </c>
      <c r="B65" s="49" t="s">
        <v>103</v>
      </c>
      <c r="C65" s="46" t="s">
        <v>776</v>
      </c>
      <c r="D65" s="46" t="s">
        <v>90</v>
      </c>
      <c r="E65" s="50"/>
      <c r="G65" s="50" t="s">
        <v>795</v>
      </c>
    </row>
    <row r="67" spans="1:7" s="1" customFormat="1">
      <c r="A67" s="1" t="s">
        <v>1286</v>
      </c>
    </row>
    <row r="68" spans="1:7" s="1" customFormat="1">
      <c r="A68" s="1" t="s">
        <v>1287</v>
      </c>
    </row>
  </sheetData>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48"/>
  <sheetViews>
    <sheetView zoomScale="55" zoomScaleNormal="55" workbookViewId="0">
      <pane xSplit="4" ySplit="6" topLeftCell="F7" activePane="bottomRight" state="frozen"/>
      <selection pane="topRight" activeCell="E1" sqref="E1"/>
      <selection pane="bottomLeft" activeCell="B8" sqref="B8"/>
      <selection pane="bottomRight" activeCell="G5" sqref="G5:H6"/>
    </sheetView>
  </sheetViews>
  <sheetFormatPr baseColWidth="10" defaultColWidth="11.5703125" defaultRowHeight="16.5" customHeight="1" outlineLevelCol="1"/>
  <cols>
    <col min="1" max="1" width="8.42578125" customWidth="1"/>
    <col min="2" max="2" width="32.7109375" customWidth="1"/>
    <col min="3" max="3" width="9.5703125" customWidth="1"/>
    <col min="4" max="4" width="10.28515625" bestFit="1" customWidth="1"/>
    <col min="5" max="5" width="27.5703125" customWidth="1"/>
    <col min="6" max="6" width="56.42578125" customWidth="1" outlineLevel="1"/>
    <col min="7" max="7" width="27.5703125" customWidth="1"/>
    <col min="8" max="8" width="48" customWidth="1"/>
    <col min="9" max="9" width="17.7109375" customWidth="1"/>
    <col min="10" max="10" width="37.7109375" customWidth="1"/>
    <col min="11" max="11" width="25.85546875" customWidth="1"/>
    <col min="12" max="12" width="8.85546875" customWidth="1"/>
    <col min="13" max="13" width="81" customWidth="1"/>
    <col min="14" max="14" width="10.85546875" hidden="1" customWidth="1"/>
    <col min="15" max="15" width="12.7109375" customWidth="1"/>
    <col min="16" max="16" width="57.5703125" customWidth="1"/>
    <col min="18" max="18" width="50.7109375" style="29" customWidth="1"/>
  </cols>
  <sheetData>
    <row r="1" spans="1:18" s="1" customFormat="1" ht="27">
      <c r="A1" s="8" t="s">
        <v>154</v>
      </c>
      <c r="B1" s="19"/>
      <c r="C1" s="19"/>
      <c r="R1" s="28"/>
    </row>
    <row r="2" spans="1:18" s="1" customFormat="1" ht="21">
      <c r="A2" s="17" t="s">
        <v>1</v>
      </c>
      <c r="B2" s="21"/>
      <c r="C2" s="19"/>
      <c r="F2" s="82" t="s">
        <v>155</v>
      </c>
      <c r="R2" s="28"/>
    </row>
    <row r="3" spans="1:18" s="1" customFormat="1" ht="20">
      <c r="A3" s="18" t="s">
        <v>2</v>
      </c>
      <c r="B3" s="22"/>
      <c r="C3" s="19"/>
      <c r="R3" s="28"/>
    </row>
    <row r="4" spans="1:18" ht="20">
      <c r="A4" s="2"/>
      <c r="B4" s="2"/>
    </row>
    <row r="5" spans="1:18" ht="20">
      <c r="A5" s="83" t="s">
        <v>3</v>
      </c>
      <c r="B5" s="84" t="s">
        <v>796</v>
      </c>
      <c r="C5" s="84" t="s">
        <v>6</v>
      </c>
      <c r="D5" s="84" t="s">
        <v>797</v>
      </c>
      <c r="E5" s="84" t="s">
        <v>798</v>
      </c>
      <c r="F5" s="84" t="s">
        <v>799</v>
      </c>
      <c r="G5" s="85" t="s">
        <v>162</v>
      </c>
      <c r="H5" s="85"/>
      <c r="I5" s="86" t="s">
        <v>163</v>
      </c>
      <c r="J5" s="86"/>
      <c r="K5" s="84" t="s">
        <v>800</v>
      </c>
      <c r="L5" s="84"/>
      <c r="M5" s="84" t="s">
        <v>801</v>
      </c>
      <c r="N5" s="84" t="s">
        <v>802</v>
      </c>
      <c r="O5" s="84" t="s">
        <v>803</v>
      </c>
      <c r="P5" s="87" t="s">
        <v>7</v>
      </c>
    </row>
    <row r="6" spans="1:18" ht="42">
      <c r="A6" s="83"/>
      <c r="B6" s="84"/>
      <c r="C6" s="84"/>
      <c r="D6" s="84"/>
      <c r="E6" s="84"/>
      <c r="F6" s="84"/>
      <c r="G6" s="85" t="s">
        <v>169</v>
      </c>
      <c r="H6" s="85" t="s">
        <v>170</v>
      </c>
      <c r="I6" s="86" t="s">
        <v>169</v>
      </c>
      <c r="J6" s="86" t="s">
        <v>804</v>
      </c>
      <c r="K6" s="84" t="s">
        <v>93</v>
      </c>
      <c r="L6" s="84" t="s">
        <v>94</v>
      </c>
      <c r="M6" s="88" t="s">
        <v>805</v>
      </c>
      <c r="N6" s="84"/>
      <c r="O6" s="84"/>
      <c r="P6" s="87"/>
    </row>
    <row r="7" spans="1:18" ht="20">
      <c r="A7" s="32"/>
      <c r="B7" s="33"/>
      <c r="C7" s="34"/>
      <c r="D7" s="35"/>
      <c r="E7" s="51" t="s">
        <v>806</v>
      </c>
      <c r="F7" s="52"/>
      <c r="G7" s="51"/>
      <c r="H7" s="51"/>
      <c r="I7" s="51"/>
      <c r="J7" s="51"/>
      <c r="K7" s="53"/>
      <c r="L7" s="54"/>
      <c r="M7" s="52"/>
      <c r="N7" s="52"/>
      <c r="O7" s="52"/>
      <c r="P7" s="55"/>
    </row>
    <row r="8" spans="1:18" ht="147">
      <c r="A8" s="15" t="s">
        <v>807</v>
      </c>
      <c r="B8" s="26" t="s">
        <v>808</v>
      </c>
      <c r="C8" s="14" t="s">
        <v>11</v>
      </c>
      <c r="D8" s="10" t="s">
        <v>178</v>
      </c>
      <c r="E8" s="89" t="s">
        <v>809</v>
      </c>
      <c r="F8" s="89" t="s">
        <v>810</v>
      </c>
      <c r="G8" s="82" t="s">
        <v>604</v>
      </c>
      <c r="H8" s="82"/>
      <c r="I8" s="82"/>
      <c r="J8" s="82"/>
      <c r="K8" s="90" t="s">
        <v>129</v>
      </c>
      <c r="L8" s="91" t="s">
        <v>184</v>
      </c>
      <c r="M8" s="89" t="s">
        <v>811</v>
      </c>
      <c r="N8" s="89"/>
      <c r="O8" s="89" t="s">
        <v>812</v>
      </c>
      <c r="P8" s="92" t="s">
        <v>813</v>
      </c>
    </row>
    <row r="9" spans="1:18" ht="147">
      <c r="A9" s="15" t="s">
        <v>807</v>
      </c>
      <c r="B9" s="26" t="s">
        <v>808</v>
      </c>
      <c r="C9" s="14" t="s">
        <v>11</v>
      </c>
      <c r="D9" s="10" t="s">
        <v>814</v>
      </c>
      <c r="E9" s="89" t="s">
        <v>815</v>
      </c>
      <c r="F9" s="89" t="s">
        <v>816</v>
      </c>
      <c r="G9" s="82" t="s">
        <v>604</v>
      </c>
      <c r="H9" s="82"/>
      <c r="I9" s="82"/>
      <c r="J9" s="82"/>
      <c r="K9" s="91" t="s">
        <v>780</v>
      </c>
      <c r="L9" s="91" t="s">
        <v>192</v>
      </c>
      <c r="M9" s="89" t="s">
        <v>817</v>
      </c>
      <c r="N9" s="89"/>
      <c r="O9" s="89" t="s">
        <v>818</v>
      </c>
      <c r="P9" s="92" t="s">
        <v>813</v>
      </c>
    </row>
    <row r="10" spans="1:18" ht="168">
      <c r="A10" s="15" t="s">
        <v>807</v>
      </c>
      <c r="B10" s="26" t="s">
        <v>808</v>
      </c>
      <c r="C10" s="14" t="s">
        <v>11</v>
      </c>
      <c r="D10" s="10" t="s">
        <v>819</v>
      </c>
      <c r="E10" s="89" t="s">
        <v>820</v>
      </c>
      <c r="F10" s="89" t="s">
        <v>821</v>
      </c>
      <c r="G10" s="82" t="s">
        <v>181</v>
      </c>
      <c r="H10" s="82"/>
      <c r="I10" s="82" t="s">
        <v>182</v>
      </c>
      <c r="J10" s="82"/>
      <c r="K10" s="90" t="s">
        <v>105</v>
      </c>
      <c r="L10" s="91" t="s">
        <v>192</v>
      </c>
      <c r="M10" s="89" t="s">
        <v>822</v>
      </c>
      <c r="N10" s="89"/>
      <c r="O10" s="89" t="s">
        <v>818</v>
      </c>
      <c r="P10" s="92" t="s">
        <v>823</v>
      </c>
    </row>
    <row r="11" spans="1:18" ht="63">
      <c r="A11" s="15" t="s">
        <v>807</v>
      </c>
      <c r="B11" s="26" t="s">
        <v>808</v>
      </c>
      <c r="C11" s="14" t="s">
        <v>11</v>
      </c>
      <c r="D11" s="10" t="s">
        <v>824</v>
      </c>
      <c r="E11" s="89" t="s">
        <v>825</v>
      </c>
      <c r="F11" s="92" t="s">
        <v>826</v>
      </c>
      <c r="G11" s="82" t="s">
        <v>181</v>
      </c>
      <c r="H11" s="82"/>
      <c r="I11" s="82" t="s">
        <v>182</v>
      </c>
      <c r="J11" s="82"/>
      <c r="K11" s="90" t="s">
        <v>116</v>
      </c>
      <c r="L11" s="91" t="s">
        <v>184</v>
      </c>
      <c r="M11" s="89" t="s">
        <v>827</v>
      </c>
      <c r="N11" s="89"/>
      <c r="O11" s="89" t="s">
        <v>828</v>
      </c>
      <c r="P11" s="92" t="s">
        <v>813</v>
      </c>
    </row>
    <row r="12" spans="1:18" ht="63">
      <c r="A12" s="15" t="s">
        <v>807</v>
      </c>
      <c r="B12" s="26" t="s">
        <v>808</v>
      </c>
      <c r="C12" s="14" t="s">
        <v>11</v>
      </c>
      <c r="D12" s="10" t="s">
        <v>205</v>
      </c>
      <c r="E12" s="89" t="s">
        <v>825</v>
      </c>
      <c r="F12" s="89" t="s">
        <v>829</v>
      </c>
      <c r="G12" s="82" t="s">
        <v>604</v>
      </c>
      <c r="H12" s="82"/>
      <c r="I12" s="82"/>
      <c r="J12" s="82"/>
      <c r="K12" s="91" t="s">
        <v>830</v>
      </c>
      <c r="L12" s="91" t="s">
        <v>192</v>
      </c>
      <c r="M12" s="89" t="s">
        <v>831</v>
      </c>
      <c r="N12" s="89"/>
      <c r="O12" s="89" t="s">
        <v>812</v>
      </c>
      <c r="P12" s="92" t="s">
        <v>813</v>
      </c>
    </row>
    <row r="13" spans="1:18" ht="126">
      <c r="A13" s="15" t="s">
        <v>807</v>
      </c>
      <c r="B13" s="26" t="s">
        <v>808</v>
      </c>
      <c r="C13" s="14" t="s">
        <v>11</v>
      </c>
      <c r="D13" s="10" t="s">
        <v>209</v>
      </c>
      <c r="E13" s="89" t="s">
        <v>832</v>
      </c>
      <c r="F13" s="92" t="s">
        <v>833</v>
      </c>
      <c r="G13" s="82" t="s">
        <v>181</v>
      </c>
      <c r="H13" s="89"/>
      <c r="I13" s="82" t="s">
        <v>182</v>
      </c>
      <c r="J13" s="89"/>
      <c r="K13" s="91" t="s">
        <v>834</v>
      </c>
      <c r="L13" s="91" t="s">
        <v>184</v>
      </c>
      <c r="M13" s="89" t="s">
        <v>835</v>
      </c>
      <c r="N13" s="89"/>
      <c r="O13" s="89" t="s">
        <v>812</v>
      </c>
      <c r="P13" s="92" t="s">
        <v>813</v>
      </c>
    </row>
    <row r="14" spans="1:18" ht="20">
      <c r="A14" s="32"/>
      <c r="B14" s="33"/>
      <c r="C14" s="34"/>
      <c r="D14" s="35"/>
      <c r="E14" s="94" t="s">
        <v>836</v>
      </c>
      <c r="F14" s="95"/>
      <c r="G14" s="94"/>
      <c r="H14" s="94"/>
      <c r="I14" s="94"/>
      <c r="J14" s="94"/>
      <c r="K14" s="96"/>
      <c r="L14" s="97"/>
      <c r="M14" s="98"/>
      <c r="N14" s="98"/>
      <c r="O14" s="98"/>
      <c r="P14" s="99"/>
    </row>
    <row r="15" spans="1:18" ht="147">
      <c r="A15" s="15" t="s">
        <v>807</v>
      </c>
      <c r="B15" s="26" t="s">
        <v>837</v>
      </c>
      <c r="C15" s="14" t="s">
        <v>11</v>
      </c>
      <c r="D15" s="10" t="s">
        <v>838</v>
      </c>
      <c r="E15" s="89" t="s">
        <v>839</v>
      </c>
      <c r="F15" s="92" t="s">
        <v>218</v>
      </c>
      <c r="G15" s="82" t="s">
        <v>181</v>
      </c>
      <c r="H15" s="89"/>
      <c r="I15" s="82" t="s">
        <v>182</v>
      </c>
      <c r="J15" s="89"/>
      <c r="K15" s="90" t="s">
        <v>115</v>
      </c>
      <c r="L15" s="91" t="s">
        <v>184</v>
      </c>
      <c r="M15" s="89" t="s">
        <v>219</v>
      </c>
      <c r="N15" s="89"/>
      <c r="O15" s="89" t="s">
        <v>840</v>
      </c>
      <c r="P15" s="92" t="s">
        <v>813</v>
      </c>
    </row>
    <row r="16" spans="1:18" ht="357">
      <c r="A16" s="15" t="s">
        <v>807</v>
      </c>
      <c r="B16" s="26" t="s">
        <v>837</v>
      </c>
      <c r="C16" s="14" t="s">
        <v>11</v>
      </c>
      <c r="D16" s="10" t="s">
        <v>841</v>
      </c>
      <c r="E16" s="89" t="s">
        <v>842</v>
      </c>
      <c r="F16" s="89" t="s">
        <v>843</v>
      </c>
      <c r="G16" s="82" t="s">
        <v>844</v>
      </c>
      <c r="H16" s="100" t="s">
        <v>845</v>
      </c>
      <c r="I16" s="100"/>
      <c r="J16" s="100"/>
      <c r="K16" s="91" t="s">
        <v>846</v>
      </c>
      <c r="L16" s="91" t="s">
        <v>184</v>
      </c>
      <c r="M16" s="89" t="s">
        <v>847</v>
      </c>
      <c r="N16" s="89"/>
      <c r="O16" s="89" t="s">
        <v>828</v>
      </c>
      <c r="P16" s="92" t="s">
        <v>813</v>
      </c>
    </row>
    <row r="17" spans="1:18" ht="147">
      <c r="A17" s="15" t="s">
        <v>807</v>
      </c>
      <c r="B17" s="26" t="s">
        <v>837</v>
      </c>
      <c r="C17" s="14" t="s">
        <v>11</v>
      </c>
      <c r="D17" s="10" t="s">
        <v>848</v>
      </c>
      <c r="E17" s="89" t="s">
        <v>842</v>
      </c>
      <c r="F17" s="89" t="s">
        <v>849</v>
      </c>
      <c r="G17" s="82" t="s">
        <v>230</v>
      </c>
      <c r="H17" s="100" t="s">
        <v>845</v>
      </c>
      <c r="I17" s="100"/>
      <c r="J17" s="100"/>
      <c r="K17" s="91" t="s">
        <v>131</v>
      </c>
      <c r="L17" s="91" t="s">
        <v>184</v>
      </c>
      <c r="M17" s="89" t="s">
        <v>850</v>
      </c>
      <c r="N17" s="89"/>
      <c r="O17" s="89" t="s">
        <v>812</v>
      </c>
      <c r="P17" s="92" t="s">
        <v>813</v>
      </c>
    </row>
    <row r="18" spans="1:18" ht="20">
      <c r="A18" s="32"/>
      <c r="B18" s="33"/>
      <c r="C18" s="34"/>
      <c r="D18" s="35"/>
      <c r="E18" s="94" t="s">
        <v>851</v>
      </c>
      <c r="F18" s="95"/>
      <c r="G18" s="94"/>
      <c r="H18" s="94"/>
      <c r="I18" s="94"/>
      <c r="J18" s="94"/>
      <c r="K18" s="96"/>
      <c r="L18" s="97"/>
      <c r="M18" s="98"/>
      <c r="N18" s="98"/>
      <c r="O18" s="98"/>
      <c r="P18" s="98"/>
    </row>
    <row r="19" spans="1:18" ht="252">
      <c r="A19" s="15" t="s">
        <v>807</v>
      </c>
      <c r="B19" s="26" t="s">
        <v>837</v>
      </c>
      <c r="C19" s="14" t="s">
        <v>11</v>
      </c>
      <c r="D19" s="10" t="s">
        <v>852</v>
      </c>
      <c r="E19" s="89" t="s">
        <v>853</v>
      </c>
      <c r="F19" s="89" t="s">
        <v>854</v>
      </c>
      <c r="G19" s="82" t="s">
        <v>181</v>
      </c>
      <c r="H19" s="82"/>
      <c r="I19" s="82" t="s">
        <v>182</v>
      </c>
      <c r="J19" s="82"/>
      <c r="K19" s="91" t="s">
        <v>855</v>
      </c>
      <c r="L19" s="91" t="s">
        <v>192</v>
      </c>
      <c r="M19" s="115" t="s">
        <v>856</v>
      </c>
      <c r="N19" s="89"/>
      <c r="O19" s="89" t="s">
        <v>818</v>
      </c>
      <c r="P19" s="92" t="s">
        <v>813</v>
      </c>
    </row>
    <row r="20" spans="1:18" ht="147">
      <c r="A20" s="15" t="s">
        <v>807</v>
      </c>
      <c r="B20" s="26" t="s">
        <v>837</v>
      </c>
      <c r="C20" s="14" t="s">
        <v>11</v>
      </c>
      <c r="D20" s="10" t="s">
        <v>857</v>
      </c>
      <c r="E20" s="89" t="s">
        <v>853</v>
      </c>
      <c r="F20" s="89" t="s">
        <v>858</v>
      </c>
      <c r="G20" s="82" t="s">
        <v>230</v>
      </c>
      <c r="H20" s="100" t="s">
        <v>859</v>
      </c>
      <c r="I20" s="100"/>
      <c r="J20" s="100"/>
      <c r="K20" s="90" t="s">
        <v>115</v>
      </c>
      <c r="L20" s="91" t="s">
        <v>184</v>
      </c>
      <c r="M20" s="89" t="s">
        <v>860</v>
      </c>
      <c r="N20" s="89"/>
      <c r="O20" s="89" t="s">
        <v>828</v>
      </c>
      <c r="P20" s="92" t="s">
        <v>813</v>
      </c>
    </row>
    <row r="21" spans="1:18" ht="399">
      <c r="A21" s="15" t="s">
        <v>807</v>
      </c>
      <c r="B21" s="26" t="s">
        <v>837</v>
      </c>
      <c r="C21" s="14" t="s">
        <v>11</v>
      </c>
      <c r="D21" s="10" t="s">
        <v>861</v>
      </c>
      <c r="E21" s="89" t="s">
        <v>862</v>
      </c>
      <c r="F21" s="89" t="s">
        <v>863</v>
      </c>
      <c r="G21" s="82" t="s">
        <v>604</v>
      </c>
      <c r="H21" s="82"/>
      <c r="I21" s="82"/>
      <c r="J21" s="82"/>
      <c r="K21" s="90" t="s">
        <v>119</v>
      </c>
      <c r="L21" s="91" t="s">
        <v>192</v>
      </c>
      <c r="M21" s="89" t="s">
        <v>864</v>
      </c>
      <c r="N21" s="89"/>
      <c r="O21" s="89" t="s">
        <v>818</v>
      </c>
      <c r="P21" s="92" t="s">
        <v>813</v>
      </c>
    </row>
    <row r="22" spans="1:18" ht="409.6">
      <c r="A22" s="15" t="s">
        <v>807</v>
      </c>
      <c r="B22" s="26" t="s">
        <v>837</v>
      </c>
      <c r="C22" s="14" t="s">
        <v>11</v>
      </c>
      <c r="D22" s="10" t="s">
        <v>865</v>
      </c>
      <c r="E22" s="89" t="s">
        <v>862</v>
      </c>
      <c r="F22" s="89" t="s">
        <v>866</v>
      </c>
      <c r="G22" s="82" t="s">
        <v>867</v>
      </c>
      <c r="H22" s="82"/>
      <c r="I22" s="82" t="s">
        <v>868</v>
      </c>
      <c r="J22" s="82" t="s">
        <v>869</v>
      </c>
      <c r="K22" s="90" t="s">
        <v>147</v>
      </c>
      <c r="L22" s="91" t="s">
        <v>192</v>
      </c>
      <c r="M22" s="115" t="s">
        <v>870</v>
      </c>
      <c r="N22" s="89"/>
      <c r="O22" s="89" t="s">
        <v>818</v>
      </c>
      <c r="P22" s="92" t="s">
        <v>813</v>
      </c>
    </row>
    <row r="23" spans="1:18" ht="20">
      <c r="A23" s="32"/>
      <c r="B23" s="33"/>
      <c r="C23" s="34"/>
      <c r="D23" s="35"/>
      <c r="E23" s="94" t="s">
        <v>871</v>
      </c>
      <c r="F23" s="95"/>
      <c r="G23" s="94"/>
      <c r="H23" s="94"/>
      <c r="I23" s="94"/>
      <c r="J23" s="94"/>
      <c r="K23" s="96"/>
      <c r="L23" s="97"/>
      <c r="M23" s="98"/>
      <c r="N23" s="98"/>
      <c r="O23" s="98"/>
      <c r="P23" s="98"/>
    </row>
    <row r="24" spans="1:18" ht="273">
      <c r="A24" s="15" t="s">
        <v>807</v>
      </c>
      <c r="B24" s="26" t="s">
        <v>837</v>
      </c>
      <c r="C24" s="14" t="s">
        <v>11</v>
      </c>
      <c r="D24" s="10" t="s">
        <v>872</v>
      </c>
      <c r="E24" s="89" t="s">
        <v>873</v>
      </c>
      <c r="F24" s="92" t="s">
        <v>874</v>
      </c>
      <c r="G24" s="82" t="s">
        <v>181</v>
      </c>
      <c r="H24" s="82"/>
      <c r="I24" s="82" t="s">
        <v>182</v>
      </c>
      <c r="J24" s="82"/>
      <c r="K24" s="90" t="s">
        <v>117</v>
      </c>
      <c r="L24" s="91" t="s">
        <v>184</v>
      </c>
      <c r="M24" s="89" t="s">
        <v>875</v>
      </c>
      <c r="N24" s="89" t="s">
        <v>259</v>
      </c>
      <c r="O24" s="89" t="s">
        <v>828</v>
      </c>
      <c r="P24" s="92" t="s">
        <v>876</v>
      </c>
      <c r="R24"/>
    </row>
    <row r="25" spans="1:18" ht="126">
      <c r="A25" s="15" t="s">
        <v>807</v>
      </c>
      <c r="B25" s="26" t="s">
        <v>837</v>
      </c>
      <c r="C25" s="14" t="s">
        <v>11</v>
      </c>
      <c r="D25" s="10" t="s">
        <v>877</v>
      </c>
      <c r="E25" s="89" t="s">
        <v>878</v>
      </c>
      <c r="F25" s="92" t="s">
        <v>879</v>
      </c>
      <c r="G25" s="82" t="s">
        <v>181</v>
      </c>
      <c r="H25" s="82"/>
      <c r="I25" s="82" t="s">
        <v>182</v>
      </c>
      <c r="J25" s="82"/>
      <c r="K25" s="91" t="s">
        <v>131</v>
      </c>
      <c r="L25" s="91" t="s">
        <v>103</v>
      </c>
      <c r="M25" s="89" t="s">
        <v>880</v>
      </c>
      <c r="N25" s="89"/>
      <c r="O25" s="89" t="s">
        <v>812</v>
      </c>
      <c r="P25" s="92" t="s">
        <v>881</v>
      </c>
      <c r="R25"/>
    </row>
    <row r="26" spans="1:18" ht="210">
      <c r="A26" s="15" t="s">
        <v>807</v>
      </c>
      <c r="B26" s="26" t="s">
        <v>837</v>
      </c>
      <c r="C26" s="14" t="s">
        <v>11</v>
      </c>
      <c r="D26" s="10" t="s">
        <v>882</v>
      </c>
      <c r="E26" s="89" t="s">
        <v>878</v>
      </c>
      <c r="F26" s="89" t="s">
        <v>883</v>
      </c>
      <c r="G26" s="82" t="s">
        <v>269</v>
      </c>
      <c r="H26" s="100" t="s">
        <v>884</v>
      </c>
      <c r="I26" s="100"/>
      <c r="J26" s="100"/>
      <c r="K26" s="90" t="s">
        <v>147</v>
      </c>
      <c r="L26" s="91" t="s">
        <v>192</v>
      </c>
      <c r="M26" s="89" t="s">
        <v>885</v>
      </c>
      <c r="N26" s="89"/>
      <c r="O26" s="89" t="s">
        <v>886</v>
      </c>
      <c r="P26" s="92" t="s">
        <v>887</v>
      </c>
      <c r="R26"/>
    </row>
    <row r="27" spans="1:18" ht="252">
      <c r="A27" s="15" t="s">
        <v>807</v>
      </c>
      <c r="B27" s="26" t="s">
        <v>837</v>
      </c>
      <c r="C27" s="14" t="s">
        <v>11</v>
      </c>
      <c r="D27" s="10" t="s">
        <v>888</v>
      </c>
      <c r="E27" s="89" t="s">
        <v>878</v>
      </c>
      <c r="F27" s="89" t="s">
        <v>889</v>
      </c>
      <c r="G27" s="82" t="s">
        <v>890</v>
      </c>
      <c r="H27" s="100" t="s">
        <v>884</v>
      </c>
      <c r="I27" s="100"/>
      <c r="J27" s="100"/>
      <c r="K27" s="91" t="s">
        <v>891</v>
      </c>
      <c r="L27" s="91" t="s">
        <v>103</v>
      </c>
      <c r="M27" s="89" t="s">
        <v>892</v>
      </c>
      <c r="N27" s="89"/>
      <c r="O27" s="89" t="s">
        <v>828</v>
      </c>
      <c r="P27" s="89" t="s">
        <v>893</v>
      </c>
      <c r="R27"/>
    </row>
    <row r="28" spans="1:18" ht="84">
      <c r="A28" s="15" t="s">
        <v>807</v>
      </c>
      <c r="B28" s="26" t="s">
        <v>837</v>
      </c>
      <c r="C28" s="14" t="s">
        <v>11</v>
      </c>
      <c r="D28" s="10" t="s">
        <v>894</v>
      </c>
      <c r="E28" s="89" t="s">
        <v>895</v>
      </c>
      <c r="F28" s="92" t="s">
        <v>283</v>
      </c>
      <c r="G28" s="82" t="s">
        <v>181</v>
      </c>
      <c r="H28" s="82"/>
      <c r="I28" s="82" t="s">
        <v>182</v>
      </c>
      <c r="J28" s="82"/>
      <c r="K28" s="90" t="s">
        <v>116</v>
      </c>
      <c r="L28" s="91" t="s">
        <v>184</v>
      </c>
      <c r="M28" s="89" t="s">
        <v>896</v>
      </c>
      <c r="N28" s="89" t="s">
        <v>259</v>
      </c>
      <c r="O28" s="89" t="s">
        <v>285</v>
      </c>
      <c r="P28" s="89" t="s">
        <v>897</v>
      </c>
      <c r="R28"/>
    </row>
    <row r="29" spans="1:18" ht="231">
      <c r="A29" s="15" t="s">
        <v>807</v>
      </c>
      <c r="B29" s="26" t="s">
        <v>837</v>
      </c>
      <c r="C29" s="14" t="s">
        <v>11</v>
      </c>
      <c r="D29" s="10" t="s">
        <v>898</v>
      </c>
      <c r="E29" s="89" t="s">
        <v>895</v>
      </c>
      <c r="F29" s="92" t="s">
        <v>899</v>
      </c>
      <c r="G29" s="82" t="s">
        <v>181</v>
      </c>
      <c r="H29" s="82"/>
      <c r="I29" s="82" t="s">
        <v>868</v>
      </c>
      <c r="J29" s="82" t="s">
        <v>900</v>
      </c>
      <c r="K29" s="91" t="s">
        <v>830</v>
      </c>
      <c r="L29" s="91" t="s">
        <v>192</v>
      </c>
      <c r="M29" s="89" t="s">
        <v>901</v>
      </c>
      <c r="N29" s="89" t="s">
        <v>259</v>
      </c>
      <c r="O29" s="89" t="s">
        <v>259</v>
      </c>
      <c r="P29" s="89" t="s">
        <v>902</v>
      </c>
      <c r="R29"/>
    </row>
    <row r="30" spans="1:18" ht="408" customHeight="1" thickBot="1">
      <c r="A30" s="15" t="s">
        <v>807</v>
      </c>
      <c r="B30" s="26" t="s">
        <v>837</v>
      </c>
      <c r="C30" s="14" t="s">
        <v>11</v>
      </c>
      <c r="D30" s="10" t="s">
        <v>903</v>
      </c>
      <c r="E30" s="89" t="s">
        <v>895</v>
      </c>
      <c r="F30" s="89" t="s">
        <v>904</v>
      </c>
      <c r="G30" s="82" t="s">
        <v>181</v>
      </c>
      <c r="H30" s="82"/>
      <c r="I30" s="82" t="s">
        <v>182</v>
      </c>
      <c r="J30" s="82"/>
      <c r="K30" s="90" t="s">
        <v>147</v>
      </c>
      <c r="L30" s="91" t="s">
        <v>192</v>
      </c>
      <c r="M30" s="115" t="s">
        <v>905</v>
      </c>
      <c r="N30" s="89" t="s">
        <v>259</v>
      </c>
      <c r="O30" s="89" t="s">
        <v>259</v>
      </c>
      <c r="P30" s="89" t="s">
        <v>906</v>
      </c>
      <c r="R30"/>
    </row>
    <row r="31" spans="1:18" ht="252">
      <c r="A31" s="101" t="s">
        <v>296</v>
      </c>
      <c r="B31" s="102" t="s">
        <v>297</v>
      </c>
      <c r="C31" s="103" t="s">
        <v>12</v>
      </c>
      <c r="D31" s="104" t="s">
        <v>298</v>
      </c>
      <c r="E31" s="89" t="s">
        <v>907</v>
      </c>
      <c r="F31" s="92" t="s">
        <v>908</v>
      </c>
      <c r="G31" s="82" t="s">
        <v>604</v>
      </c>
      <c r="H31" s="82"/>
      <c r="I31" s="82"/>
      <c r="J31" s="82"/>
      <c r="K31" s="90" t="s">
        <v>97</v>
      </c>
      <c r="L31" s="91" t="s">
        <v>192</v>
      </c>
      <c r="M31" s="89" t="s">
        <v>909</v>
      </c>
      <c r="N31" s="89" t="s">
        <v>259</v>
      </c>
      <c r="O31" s="89" t="s">
        <v>259</v>
      </c>
      <c r="P31" s="89" t="s">
        <v>11</v>
      </c>
      <c r="R31"/>
    </row>
    <row r="32" spans="1:18" ht="126">
      <c r="A32" s="105" t="s">
        <v>296</v>
      </c>
      <c r="B32" s="56" t="s">
        <v>297</v>
      </c>
      <c r="C32" s="57" t="s">
        <v>12</v>
      </c>
      <c r="D32" s="58" t="s">
        <v>302</v>
      </c>
      <c r="E32" s="89" t="s">
        <v>910</v>
      </c>
      <c r="F32" s="92" t="s">
        <v>911</v>
      </c>
      <c r="G32" s="82" t="s">
        <v>269</v>
      </c>
      <c r="H32" s="100" t="s">
        <v>912</v>
      </c>
      <c r="I32" s="100"/>
      <c r="J32" s="100"/>
      <c r="K32" s="90" t="s">
        <v>97</v>
      </c>
      <c r="L32" s="91" t="s">
        <v>192</v>
      </c>
      <c r="M32" s="89" t="s">
        <v>913</v>
      </c>
      <c r="N32" s="89" t="s">
        <v>259</v>
      </c>
      <c r="O32" s="89" t="s">
        <v>259</v>
      </c>
      <c r="P32" s="89" t="s">
        <v>914</v>
      </c>
      <c r="R32"/>
    </row>
    <row r="33" spans="1:18" ht="273">
      <c r="A33" s="105" t="s">
        <v>296</v>
      </c>
      <c r="B33" s="56" t="s">
        <v>297</v>
      </c>
      <c r="C33" s="57" t="s">
        <v>12</v>
      </c>
      <c r="D33" s="58" t="s">
        <v>309</v>
      </c>
      <c r="E33" s="89" t="s">
        <v>915</v>
      </c>
      <c r="F33" s="92" t="s">
        <v>916</v>
      </c>
      <c r="G33" s="82" t="s">
        <v>181</v>
      </c>
      <c r="H33" s="82"/>
      <c r="I33" s="82" t="s">
        <v>182</v>
      </c>
      <c r="J33" s="82"/>
      <c r="K33" s="90" t="s">
        <v>105</v>
      </c>
      <c r="L33" s="91" t="s">
        <v>192</v>
      </c>
      <c r="M33" s="93" t="s">
        <v>917</v>
      </c>
      <c r="N33" s="89" t="s">
        <v>259</v>
      </c>
      <c r="O33" s="89" t="s">
        <v>259</v>
      </c>
      <c r="P33" s="89" t="s">
        <v>11</v>
      </c>
      <c r="R33"/>
    </row>
    <row r="34" spans="1:18" ht="126">
      <c r="A34" s="105" t="s">
        <v>296</v>
      </c>
      <c r="B34" s="56" t="s">
        <v>297</v>
      </c>
      <c r="C34" s="57" t="s">
        <v>12</v>
      </c>
      <c r="D34" s="58" t="s">
        <v>313</v>
      </c>
      <c r="E34" s="89" t="s">
        <v>918</v>
      </c>
      <c r="F34" s="92" t="s">
        <v>919</v>
      </c>
      <c r="G34" s="82" t="s">
        <v>181</v>
      </c>
      <c r="H34" s="82"/>
      <c r="I34" s="82" t="s">
        <v>182</v>
      </c>
      <c r="J34" s="82"/>
      <c r="K34" s="91" t="s">
        <v>780</v>
      </c>
      <c r="L34" s="91" t="s">
        <v>192</v>
      </c>
      <c r="M34" s="93" t="s">
        <v>920</v>
      </c>
      <c r="N34" s="89" t="s">
        <v>259</v>
      </c>
      <c r="O34" s="89" t="s">
        <v>259</v>
      </c>
      <c r="P34" s="89" t="s">
        <v>11</v>
      </c>
      <c r="R34"/>
    </row>
    <row r="35" spans="1:18" ht="84">
      <c r="A35" s="105" t="s">
        <v>296</v>
      </c>
      <c r="B35" s="56" t="s">
        <v>297</v>
      </c>
      <c r="C35" s="57" t="s">
        <v>12</v>
      </c>
      <c r="D35" s="58" t="s">
        <v>317</v>
      </c>
      <c r="E35" s="89" t="s">
        <v>921</v>
      </c>
      <c r="F35" s="92" t="s">
        <v>922</v>
      </c>
      <c r="G35" s="82" t="s">
        <v>604</v>
      </c>
      <c r="H35" s="82"/>
      <c r="I35" s="82"/>
      <c r="J35" s="82"/>
      <c r="K35" s="90" t="s">
        <v>110</v>
      </c>
      <c r="L35" s="91" t="s">
        <v>192</v>
      </c>
      <c r="M35" s="89" t="s">
        <v>923</v>
      </c>
      <c r="N35" s="89" t="s">
        <v>259</v>
      </c>
      <c r="O35" s="89" t="s">
        <v>259</v>
      </c>
      <c r="P35" s="89" t="s">
        <v>11</v>
      </c>
      <c r="R35"/>
    </row>
    <row r="36" spans="1:18" ht="210">
      <c r="A36" s="105" t="s">
        <v>296</v>
      </c>
      <c r="B36" s="56" t="s">
        <v>297</v>
      </c>
      <c r="C36" s="57" t="s">
        <v>12</v>
      </c>
      <c r="D36" s="58" t="s">
        <v>321</v>
      </c>
      <c r="E36" s="89" t="s">
        <v>924</v>
      </c>
      <c r="F36" s="92" t="s">
        <v>925</v>
      </c>
      <c r="G36" s="82" t="s">
        <v>181</v>
      </c>
      <c r="H36" s="82"/>
      <c r="I36" s="82" t="s">
        <v>182</v>
      </c>
      <c r="J36" s="82"/>
      <c r="K36" s="90" t="s">
        <v>112</v>
      </c>
      <c r="L36" s="91" t="s">
        <v>184</v>
      </c>
      <c r="M36" s="89" t="s">
        <v>835</v>
      </c>
      <c r="N36" s="89" t="s">
        <v>259</v>
      </c>
      <c r="O36" s="89" t="s">
        <v>324</v>
      </c>
      <c r="P36" s="89" t="s">
        <v>11</v>
      </c>
      <c r="R36"/>
    </row>
    <row r="37" spans="1:18" ht="126">
      <c r="A37" s="105" t="s">
        <v>296</v>
      </c>
      <c r="B37" s="56" t="s">
        <v>297</v>
      </c>
      <c r="C37" s="57" t="s">
        <v>12</v>
      </c>
      <c r="D37" s="58" t="s">
        <v>325</v>
      </c>
      <c r="E37" s="89" t="s">
        <v>926</v>
      </c>
      <c r="F37" s="92" t="s">
        <v>927</v>
      </c>
      <c r="G37" s="82" t="s">
        <v>604</v>
      </c>
      <c r="H37" s="82"/>
      <c r="I37" s="82"/>
      <c r="J37" s="82"/>
      <c r="K37" s="90" t="s">
        <v>116</v>
      </c>
      <c r="L37" s="91" t="s">
        <v>184</v>
      </c>
      <c r="M37" s="89" t="s">
        <v>896</v>
      </c>
      <c r="N37" s="89" t="s">
        <v>259</v>
      </c>
      <c r="O37" s="89" t="s">
        <v>285</v>
      </c>
      <c r="P37" s="89" t="s">
        <v>11</v>
      </c>
      <c r="R37"/>
    </row>
    <row r="38" spans="1:18" ht="189">
      <c r="A38" s="105" t="s">
        <v>296</v>
      </c>
      <c r="B38" s="56" t="s">
        <v>297</v>
      </c>
      <c r="C38" s="57" t="s">
        <v>12</v>
      </c>
      <c r="D38" s="58" t="s">
        <v>328</v>
      </c>
      <c r="E38" s="89" t="s">
        <v>928</v>
      </c>
      <c r="F38" s="92" t="s">
        <v>929</v>
      </c>
      <c r="G38" s="82" t="s">
        <v>604</v>
      </c>
      <c r="H38" s="82"/>
      <c r="I38" s="82"/>
      <c r="J38" s="82"/>
      <c r="K38" s="90" t="s">
        <v>123</v>
      </c>
      <c r="L38" s="91" t="s">
        <v>192</v>
      </c>
      <c r="M38" s="89" t="s">
        <v>930</v>
      </c>
      <c r="N38" s="89" t="s">
        <v>259</v>
      </c>
      <c r="O38" s="89" t="s">
        <v>259</v>
      </c>
      <c r="P38" s="89" t="s">
        <v>11</v>
      </c>
      <c r="R38"/>
    </row>
    <row r="39" spans="1:18" ht="210">
      <c r="A39" s="105" t="s">
        <v>296</v>
      </c>
      <c r="B39" s="56" t="s">
        <v>297</v>
      </c>
      <c r="C39" s="57" t="s">
        <v>12</v>
      </c>
      <c r="D39" s="58" t="s">
        <v>333</v>
      </c>
      <c r="E39" s="89" t="s">
        <v>926</v>
      </c>
      <c r="F39" s="92" t="s">
        <v>931</v>
      </c>
      <c r="G39" s="82" t="s">
        <v>604</v>
      </c>
      <c r="H39" s="82"/>
      <c r="I39" s="82"/>
      <c r="J39" s="82"/>
      <c r="K39" s="91" t="s">
        <v>131</v>
      </c>
      <c r="L39" s="91" t="s">
        <v>184</v>
      </c>
      <c r="M39" s="89" t="s">
        <v>932</v>
      </c>
      <c r="N39" s="89" t="s">
        <v>259</v>
      </c>
      <c r="O39" s="89" t="s">
        <v>324</v>
      </c>
      <c r="P39" s="89" t="s">
        <v>11</v>
      </c>
      <c r="R39"/>
    </row>
    <row r="40" spans="1:18" ht="409.6">
      <c r="A40" s="105" t="s">
        <v>296</v>
      </c>
      <c r="B40" s="56" t="s">
        <v>297</v>
      </c>
      <c r="C40" s="57" t="s">
        <v>12</v>
      </c>
      <c r="D40" s="107" t="s">
        <v>336</v>
      </c>
      <c r="E40" s="89" t="s">
        <v>926</v>
      </c>
      <c r="F40" s="92" t="s">
        <v>933</v>
      </c>
      <c r="G40" s="82" t="s">
        <v>604</v>
      </c>
      <c r="H40" s="82"/>
      <c r="I40" s="82"/>
      <c r="J40" s="82"/>
      <c r="K40" s="90" t="s">
        <v>147</v>
      </c>
      <c r="L40" s="91" t="s">
        <v>192</v>
      </c>
      <c r="M40" s="116" t="s">
        <v>934</v>
      </c>
      <c r="N40" s="89" t="s">
        <v>259</v>
      </c>
      <c r="O40" s="89" t="s">
        <v>259</v>
      </c>
      <c r="P40" s="89" t="s">
        <v>935</v>
      </c>
      <c r="R40"/>
    </row>
    <row r="41" spans="1:18" ht="231">
      <c r="A41" s="101" t="s">
        <v>341</v>
      </c>
      <c r="B41" s="102" t="s">
        <v>342</v>
      </c>
      <c r="C41" s="103" t="s">
        <v>343</v>
      </c>
      <c r="D41" s="104" t="s">
        <v>344</v>
      </c>
      <c r="E41" s="89" t="s">
        <v>936</v>
      </c>
      <c r="F41" s="92" t="s">
        <v>937</v>
      </c>
      <c r="G41" s="82" t="s">
        <v>181</v>
      </c>
      <c r="H41" s="82"/>
      <c r="I41" s="82" t="s">
        <v>182</v>
      </c>
      <c r="J41" s="82"/>
      <c r="K41" s="90" t="s">
        <v>97</v>
      </c>
      <c r="L41" s="91" t="s">
        <v>192</v>
      </c>
      <c r="M41" s="93" t="s">
        <v>938</v>
      </c>
      <c r="N41" s="89" t="s">
        <v>259</v>
      </c>
      <c r="O41" s="89" t="s">
        <v>259</v>
      </c>
      <c r="P41" s="89" t="s">
        <v>11</v>
      </c>
      <c r="R41"/>
    </row>
    <row r="42" spans="1:18" ht="189">
      <c r="A42" s="105" t="s">
        <v>341</v>
      </c>
      <c r="B42" s="56" t="s">
        <v>342</v>
      </c>
      <c r="C42" s="57" t="s">
        <v>343</v>
      </c>
      <c r="D42" s="58" t="s">
        <v>348</v>
      </c>
      <c r="E42" s="89" t="s">
        <v>939</v>
      </c>
      <c r="F42" s="92" t="s">
        <v>916</v>
      </c>
      <c r="G42" s="82" t="s">
        <v>181</v>
      </c>
      <c r="H42" s="82"/>
      <c r="I42" s="82" t="s">
        <v>182</v>
      </c>
      <c r="J42" s="82"/>
      <c r="K42" s="90" t="s">
        <v>105</v>
      </c>
      <c r="L42" s="91" t="s">
        <v>192</v>
      </c>
      <c r="M42" s="93" t="s">
        <v>940</v>
      </c>
      <c r="N42" s="89" t="s">
        <v>259</v>
      </c>
      <c r="O42" s="89" t="s">
        <v>259</v>
      </c>
      <c r="P42" s="89" t="s">
        <v>11</v>
      </c>
      <c r="R42"/>
    </row>
    <row r="43" spans="1:18" ht="147">
      <c r="A43" s="105" t="s">
        <v>341</v>
      </c>
      <c r="B43" s="56" t="s">
        <v>342</v>
      </c>
      <c r="C43" s="57" t="s">
        <v>343</v>
      </c>
      <c r="D43" s="58" t="s">
        <v>351</v>
      </c>
      <c r="E43" s="89" t="s">
        <v>936</v>
      </c>
      <c r="F43" s="92" t="s">
        <v>941</v>
      </c>
      <c r="G43" s="82" t="s">
        <v>604</v>
      </c>
      <c r="H43" s="82"/>
      <c r="I43" s="82"/>
      <c r="J43" s="82"/>
      <c r="K43" s="90" t="s">
        <v>105</v>
      </c>
      <c r="L43" s="91" t="s">
        <v>192</v>
      </c>
      <c r="M43" s="116" t="s">
        <v>942</v>
      </c>
      <c r="N43" s="89" t="s">
        <v>259</v>
      </c>
      <c r="O43" s="89" t="s">
        <v>259</v>
      </c>
      <c r="P43" s="89" t="s">
        <v>11</v>
      </c>
      <c r="R43"/>
    </row>
    <row r="44" spans="1:18" ht="294">
      <c r="A44" s="105" t="s">
        <v>341</v>
      </c>
      <c r="B44" s="56" t="s">
        <v>342</v>
      </c>
      <c r="C44" s="57" t="s">
        <v>343</v>
      </c>
      <c r="D44" s="58" t="s">
        <v>356</v>
      </c>
      <c r="E44" s="89" t="s">
        <v>936</v>
      </c>
      <c r="F44" s="92" t="s">
        <v>943</v>
      </c>
      <c r="G44" s="82" t="s">
        <v>181</v>
      </c>
      <c r="H44" s="82"/>
      <c r="I44" s="82" t="s">
        <v>868</v>
      </c>
      <c r="J44" s="82" t="s">
        <v>944</v>
      </c>
      <c r="K44" s="90" t="s">
        <v>105</v>
      </c>
      <c r="L44" s="91" t="s">
        <v>192</v>
      </c>
      <c r="M44" s="115" t="s">
        <v>945</v>
      </c>
      <c r="N44" s="89" t="s">
        <v>259</v>
      </c>
      <c r="O44" s="89" t="s">
        <v>259</v>
      </c>
      <c r="P44" s="89" t="s">
        <v>11</v>
      </c>
      <c r="R44"/>
    </row>
    <row r="45" spans="1:18" ht="252">
      <c r="A45" s="105" t="s">
        <v>341</v>
      </c>
      <c r="B45" s="56" t="s">
        <v>342</v>
      </c>
      <c r="C45" s="57" t="s">
        <v>343</v>
      </c>
      <c r="D45" s="58" t="s">
        <v>359</v>
      </c>
      <c r="E45" s="89" t="s">
        <v>946</v>
      </c>
      <c r="F45" s="92" t="s">
        <v>947</v>
      </c>
      <c r="G45" s="82" t="s">
        <v>181</v>
      </c>
      <c r="H45" s="82"/>
      <c r="I45" s="82" t="s">
        <v>182</v>
      </c>
      <c r="J45" s="82"/>
      <c r="K45" s="90" t="s">
        <v>112</v>
      </c>
      <c r="L45" s="91" t="s">
        <v>184</v>
      </c>
      <c r="M45" s="89" t="s">
        <v>835</v>
      </c>
      <c r="N45" s="89" t="s">
        <v>259</v>
      </c>
      <c r="O45" s="89" t="s">
        <v>324</v>
      </c>
      <c r="P45" s="89" t="s">
        <v>11</v>
      </c>
      <c r="R45"/>
    </row>
    <row r="46" spans="1:18" ht="84">
      <c r="A46" s="105" t="s">
        <v>341</v>
      </c>
      <c r="B46" s="56" t="s">
        <v>342</v>
      </c>
      <c r="C46" s="57" t="s">
        <v>343</v>
      </c>
      <c r="D46" s="58" t="s">
        <v>362</v>
      </c>
      <c r="E46" s="89" t="s">
        <v>948</v>
      </c>
      <c r="F46" s="92" t="s">
        <v>283</v>
      </c>
      <c r="G46" s="82" t="s">
        <v>181</v>
      </c>
      <c r="H46" s="82"/>
      <c r="I46" s="82" t="s">
        <v>182</v>
      </c>
      <c r="J46" s="82"/>
      <c r="K46" s="90" t="s">
        <v>116</v>
      </c>
      <c r="L46" s="91" t="s">
        <v>184</v>
      </c>
      <c r="M46" s="89" t="s">
        <v>896</v>
      </c>
      <c r="N46" s="89" t="s">
        <v>259</v>
      </c>
      <c r="O46" s="89" t="s">
        <v>285</v>
      </c>
      <c r="P46" s="89" t="s">
        <v>11</v>
      </c>
      <c r="R46"/>
    </row>
    <row r="47" spans="1:18" ht="147">
      <c r="A47" s="105" t="s">
        <v>341</v>
      </c>
      <c r="B47" s="56" t="s">
        <v>342</v>
      </c>
      <c r="C47" s="57" t="s">
        <v>343</v>
      </c>
      <c r="D47" s="58" t="s">
        <v>365</v>
      </c>
      <c r="E47" s="89" t="s">
        <v>936</v>
      </c>
      <c r="F47" s="92" t="s">
        <v>949</v>
      </c>
      <c r="G47" s="82" t="s">
        <v>604</v>
      </c>
      <c r="H47" s="82"/>
      <c r="I47" s="82"/>
      <c r="J47" s="82"/>
      <c r="K47" s="90" t="s">
        <v>116</v>
      </c>
      <c r="L47" s="91" t="s">
        <v>184</v>
      </c>
      <c r="M47" s="89" t="s">
        <v>896</v>
      </c>
      <c r="N47" s="89" t="s">
        <v>259</v>
      </c>
      <c r="O47" s="89" t="s">
        <v>285</v>
      </c>
      <c r="P47" s="89" t="s">
        <v>11</v>
      </c>
      <c r="R47"/>
    </row>
    <row r="48" spans="1:18" ht="42">
      <c r="A48" s="105" t="s">
        <v>341</v>
      </c>
      <c r="B48" s="56" t="s">
        <v>342</v>
      </c>
      <c r="C48" s="57" t="s">
        <v>343</v>
      </c>
      <c r="D48" s="58" t="s">
        <v>367</v>
      </c>
      <c r="E48" s="89" t="s">
        <v>873</v>
      </c>
      <c r="F48" s="92" t="s">
        <v>950</v>
      </c>
      <c r="G48" s="82" t="s">
        <v>181</v>
      </c>
      <c r="H48" s="82"/>
      <c r="I48" s="82" t="s">
        <v>182</v>
      </c>
      <c r="J48" s="82"/>
      <c r="K48" s="90" t="s">
        <v>117</v>
      </c>
      <c r="L48" s="91" t="s">
        <v>184</v>
      </c>
      <c r="M48" s="89" t="s">
        <v>951</v>
      </c>
      <c r="N48" s="89" t="s">
        <v>259</v>
      </c>
      <c r="O48" s="89" t="s">
        <v>285</v>
      </c>
      <c r="P48" s="89" t="s">
        <v>11</v>
      </c>
      <c r="R48"/>
    </row>
    <row r="49" spans="1:18" ht="168">
      <c r="A49" s="105" t="s">
        <v>16</v>
      </c>
      <c r="B49" s="56" t="s">
        <v>342</v>
      </c>
      <c r="C49" s="57" t="s">
        <v>343</v>
      </c>
      <c r="D49" s="58" t="s">
        <v>371</v>
      </c>
      <c r="E49" s="89" t="s">
        <v>952</v>
      </c>
      <c r="F49" s="92" t="s">
        <v>953</v>
      </c>
      <c r="G49" s="82" t="s">
        <v>181</v>
      </c>
      <c r="H49" s="82"/>
      <c r="I49" s="82" t="s">
        <v>182</v>
      </c>
      <c r="J49" s="82"/>
      <c r="K49" s="90" t="s">
        <v>119</v>
      </c>
      <c r="L49" s="91" t="s">
        <v>192</v>
      </c>
      <c r="M49" s="116" t="s">
        <v>954</v>
      </c>
      <c r="N49" s="89" t="s">
        <v>259</v>
      </c>
      <c r="O49" s="89" t="s">
        <v>259</v>
      </c>
      <c r="P49" s="89" t="s">
        <v>11</v>
      </c>
      <c r="R49"/>
    </row>
    <row r="50" spans="1:18" ht="126">
      <c r="A50" s="105" t="s">
        <v>16</v>
      </c>
      <c r="B50" s="56" t="s">
        <v>342</v>
      </c>
      <c r="C50" s="57" t="s">
        <v>343</v>
      </c>
      <c r="D50" s="58" t="s">
        <v>955</v>
      </c>
      <c r="E50" s="89" t="s">
        <v>956</v>
      </c>
      <c r="F50" s="92" t="s">
        <v>957</v>
      </c>
      <c r="G50" s="82" t="s">
        <v>269</v>
      </c>
      <c r="H50" s="100" t="s">
        <v>958</v>
      </c>
      <c r="I50" s="100"/>
      <c r="J50" s="100"/>
      <c r="K50" s="90" t="s">
        <v>126</v>
      </c>
      <c r="L50" s="91" t="s">
        <v>192</v>
      </c>
      <c r="M50" s="116" t="s">
        <v>959</v>
      </c>
      <c r="N50" s="89" t="s">
        <v>259</v>
      </c>
      <c r="O50" s="89" t="s">
        <v>259</v>
      </c>
      <c r="P50" s="89" t="s">
        <v>960</v>
      </c>
      <c r="R50"/>
    </row>
    <row r="51" spans="1:18" ht="407" customHeight="1" thickBot="1">
      <c r="A51" s="105" t="s">
        <v>341</v>
      </c>
      <c r="B51" s="56" t="s">
        <v>342</v>
      </c>
      <c r="C51" s="57" t="s">
        <v>343</v>
      </c>
      <c r="D51" s="58" t="s">
        <v>961</v>
      </c>
      <c r="E51" s="89" t="s">
        <v>948</v>
      </c>
      <c r="F51" s="92" t="s">
        <v>962</v>
      </c>
      <c r="G51" s="82" t="s">
        <v>890</v>
      </c>
      <c r="H51" s="100" t="s">
        <v>963</v>
      </c>
      <c r="I51" s="100"/>
      <c r="J51" s="100"/>
      <c r="K51" s="90" t="s">
        <v>147</v>
      </c>
      <c r="L51" s="91" t="s">
        <v>192</v>
      </c>
      <c r="M51" s="116" t="s">
        <v>964</v>
      </c>
      <c r="N51" s="89" t="s">
        <v>259</v>
      </c>
      <c r="O51" s="89" t="s">
        <v>259</v>
      </c>
      <c r="P51" s="89" t="s">
        <v>965</v>
      </c>
      <c r="R51"/>
    </row>
    <row r="52" spans="1:18" ht="210">
      <c r="A52" s="101" t="s">
        <v>388</v>
      </c>
      <c r="B52" s="102" t="s">
        <v>23</v>
      </c>
      <c r="C52" s="103" t="s">
        <v>389</v>
      </c>
      <c r="D52" s="104" t="s">
        <v>390</v>
      </c>
      <c r="E52" s="89" t="s">
        <v>966</v>
      </c>
      <c r="F52" s="92" t="s">
        <v>967</v>
      </c>
      <c r="G52" s="82" t="s">
        <v>230</v>
      </c>
      <c r="H52" s="100" t="s">
        <v>968</v>
      </c>
      <c r="I52" s="100"/>
      <c r="J52" s="100"/>
      <c r="K52" s="90" t="s">
        <v>97</v>
      </c>
      <c r="L52" s="91" t="s">
        <v>192</v>
      </c>
      <c r="M52" s="89" t="s">
        <v>969</v>
      </c>
      <c r="N52" s="89" t="s">
        <v>259</v>
      </c>
      <c r="O52" s="89" t="s">
        <v>259</v>
      </c>
      <c r="P52" s="89" t="s">
        <v>11</v>
      </c>
      <c r="R52"/>
    </row>
    <row r="53" spans="1:18" ht="252">
      <c r="A53" s="105" t="s">
        <v>388</v>
      </c>
      <c r="B53" s="56" t="s">
        <v>23</v>
      </c>
      <c r="C53" s="57" t="s">
        <v>389</v>
      </c>
      <c r="D53" s="58" t="s">
        <v>395</v>
      </c>
      <c r="E53" s="89" t="s">
        <v>970</v>
      </c>
      <c r="F53" s="92" t="s">
        <v>971</v>
      </c>
      <c r="G53" s="82" t="s">
        <v>230</v>
      </c>
      <c r="H53" s="100" t="s">
        <v>968</v>
      </c>
      <c r="I53" s="100"/>
      <c r="J53" s="100"/>
      <c r="K53" s="90" t="s">
        <v>97</v>
      </c>
      <c r="L53" s="91" t="s">
        <v>192</v>
      </c>
      <c r="M53" s="89" t="s">
        <v>972</v>
      </c>
      <c r="N53" s="89" t="s">
        <v>259</v>
      </c>
      <c r="O53" s="89" t="s">
        <v>259</v>
      </c>
      <c r="P53" s="89" t="s">
        <v>973</v>
      </c>
      <c r="R53"/>
    </row>
    <row r="54" spans="1:18" ht="193">
      <c r="A54" s="105" t="s">
        <v>388</v>
      </c>
      <c r="B54" s="56" t="s">
        <v>23</v>
      </c>
      <c r="C54" s="57" t="s">
        <v>389</v>
      </c>
      <c r="D54" s="58" t="s">
        <v>400</v>
      </c>
      <c r="E54" s="89" t="s">
        <v>974</v>
      </c>
      <c r="F54" s="92" t="s">
        <v>975</v>
      </c>
      <c r="G54" s="82" t="s">
        <v>230</v>
      </c>
      <c r="H54" s="100" t="s">
        <v>968</v>
      </c>
      <c r="I54" s="100"/>
      <c r="J54" s="100"/>
      <c r="K54" s="91" t="s">
        <v>780</v>
      </c>
      <c r="L54" s="91" t="s">
        <v>192</v>
      </c>
      <c r="M54" s="116" t="s">
        <v>976</v>
      </c>
      <c r="N54" s="89" t="s">
        <v>259</v>
      </c>
      <c r="O54" s="89" t="s">
        <v>259</v>
      </c>
      <c r="P54" s="89" t="s">
        <v>11</v>
      </c>
      <c r="R54"/>
    </row>
    <row r="55" spans="1:18" ht="105">
      <c r="A55" s="105" t="s">
        <v>388</v>
      </c>
      <c r="B55" s="56" t="s">
        <v>23</v>
      </c>
      <c r="C55" s="57" t="s">
        <v>389</v>
      </c>
      <c r="D55" s="58" t="s">
        <v>404</v>
      </c>
      <c r="E55" s="89" t="s">
        <v>977</v>
      </c>
      <c r="F55" s="92" t="s">
        <v>978</v>
      </c>
      <c r="G55" s="82" t="s">
        <v>181</v>
      </c>
      <c r="H55" s="82"/>
      <c r="I55" s="82" t="s">
        <v>182</v>
      </c>
      <c r="J55" s="82" t="s">
        <v>407</v>
      </c>
      <c r="K55" s="90" t="s">
        <v>112</v>
      </c>
      <c r="L55" s="91" t="s">
        <v>184</v>
      </c>
      <c r="M55" s="89" t="s">
        <v>835</v>
      </c>
      <c r="N55" s="89" t="s">
        <v>259</v>
      </c>
      <c r="O55" s="89" t="s">
        <v>324</v>
      </c>
      <c r="P55" s="89" t="s">
        <v>11</v>
      </c>
      <c r="R55"/>
    </row>
    <row r="56" spans="1:18" ht="42">
      <c r="A56" s="105" t="s">
        <v>388</v>
      </c>
      <c r="B56" s="56" t="s">
        <v>23</v>
      </c>
      <c r="C56" s="57" t="s">
        <v>389</v>
      </c>
      <c r="D56" s="58" t="s">
        <v>408</v>
      </c>
      <c r="E56" s="89" t="s">
        <v>873</v>
      </c>
      <c r="F56" s="92" t="s">
        <v>979</v>
      </c>
      <c r="G56" s="82" t="s">
        <v>181</v>
      </c>
      <c r="H56" s="82"/>
      <c r="I56" s="82" t="s">
        <v>182</v>
      </c>
      <c r="J56" s="82" t="s">
        <v>407</v>
      </c>
      <c r="K56" s="90" t="s">
        <v>117</v>
      </c>
      <c r="L56" s="91" t="s">
        <v>184</v>
      </c>
      <c r="M56" s="89" t="s">
        <v>951</v>
      </c>
      <c r="N56" s="89" t="s">
        <v>259</v>
      </c>
      <c r="O56" s="89" t="s">
        <v>285</v>
      </c>
      <c r="P56" s="89" t="s">
        <v>11</v>
      </c>
      <c r="R56"/>
    </row>
    <row r="57" spans="1:18" ht="105">
      <c r="A57" s="105" t="s">
        <v>388</v>
      </c>
      <c r="B57" s="56" t="s">
        <v>23</v>
      </c>
      <c r="C57" s="57" t="s">
        <v>389</v>
      </c>
      <c r="D57" s="58" t="s">
        <v>409</v>
      </c>
      <c r="E57" s="89" t="s">
        <v>980</v>
      </c>
      <c r="F57" s="92" t="s">
        <v>981</v>
      </c>
      <c r="G57" s="82" t="s">
        <v>230</v>
      </c>
      <c r="H57" s="100" t="s">
        <v>968</v>
      </c>
      <c r="I57" s="100"/>
      <c r="J57" s="100"/>
      <c r="K57" s="91" t="s">
        <v>982</v>
      </c>
      <c r="L57" s="91" t="s">
        <v>98</v>
      </c>
      <c r="M57" s="89" t="s">
        <v>983</v>
      </c>
      <c r="N57" s="89" t="s">
        <v>259</v>
      </c>
      <c r="O57" s="89" t="s">
        <v>818</v>
      </c>
      <c r="P57" s="89" t="s">
        <v>11</v>
      </c>
      <c r="R57"/>
    </row>
    <row r="58" spans="1:18" ht="42">
      <c r="A58" s="105" t="s">
        <v>388</v>
      </c>
      <c r="B58" s="56" t="s">
        <v>23</v>
      </c>
      <c r="C58" s="57" t="s">
        <v>389</v>
      </c>
      <c r="D58" s="58" t="s">
        <v>415</v>
      </c>
      <c r="E58" s="89" t="s">
        <v>984</v>
      </c>
      <c r="F58" s="92" t="s">
        <v>985</v>
      </c>
      <c r="G58" s="82" t="s">
        <v>181</v>
      </c>
      <c r="H58" s="82"/>
      <c r="I58" s="82" t="s">
        <v>182</v>
      </c>
      <c r="J58" s="82" t="s">
        <v>407</v>
      </c>
      <c r="K58" s="90" t="s">
        <v>418</v>
      </c>
      <c r="L58" s="91" t="s">
        <v>184</v>
      </c>
      <c r="M58" s="89" t="s">
        <v>986</v>
      </c>
      <c r="N58" s="89" t="s">
        <v>259</v>
      </c>
      <c r="O58" s="89" t="s">
        <v>324</v>
      </c>
      <c r="P58" s="89" t="s">
        <v>11</v>
      </c>
      <c r="R58"/>
    </row>
    <row r="59" spans="1:18" ht="84">
      <c r="A59" s="108" t="s">
        <v>388</v>
      </c>
      <c r="B59" s="80" t="s">
        <v>23</v>
      </c>
      <c r="C59" s="109" t="s">
        <v>389</v>
      </c>
      <c r="D59" s="107" t="s">
        <v>420</v>
      </c>
      <c r="E59" s="89" t="s">
        <v>987</v>
      </c>
      <c r="F59" s="92" t="s">
        <v>988</v>
      </c>
      <c r="G59" s="82" t="s">
        <v>604</v>
      </c>
      <c r="H59" s="82"/>
      <c r="I59" s="82"/>
      <c r="J59" s="82"/>
      <c r="K59" s="90" t="s">
        <v>147</v>
      </c>
      <c r="L59" s="91" t="s">
        <v>192</v>
      </c>
      <c r="M59" s="89" t="s">
        <v>989</v>
      </c>
      <c r="N59" s="89" t="s">
        <v>259</v>
      </c>
      <c r="O59" s="89" t="s">
        <v>990</v>
      </c>
      <c r="P59" s="89" t="s">
        <v>11</v>
      </c>
      <c r="R59"/>
    </row>
    <row r="60" spans="1:18" ht="105">
      <c r="A60" s="101" t="s">
        <v>26</v>
      </c>
      <c r="B60" s="102" t="s">
        <v>426</v>
      </c>
      <c r="C60" s="103" t="s">
        <v>28</v>
      </c>
      <c r="D60" s="104" t="s">
        <v>427</v>
      </c>
      <c r="E60" s="89" t="s">
        <v>991</v>
      </c>
      <c r="F60" s="92" t="s">
        <v>992</v>
      </c>
      <c r="G60" s="82" t="s">
        <v>181</v>
      </c>
      <c r="H60" s="82"/>
      <c r="I60" s="82" t="s">
        <v>182</v>
      </c>
      <c r="J60" s="82"/>
      <c r="K60" s="91" t="s">
        <v>780</v>
      </c>
      <c r="L60" s="91" t="s">
        <v>192</v>
      </c>
      <c r="M60" s="89" t="s">
        <v>993</v>
      </c>
      <c r="N60" s="89" t="s">
        <v>259</v>
      </c>
      <c r="O60" s="89" t="s">
        <v>259</v>
      </c>
      <c r="P60" s="89" t="s">
        <v>11</v>
      </c>
      <c r="R60"/>
    </row>
    <row r="61" spans="1:18" ht="294">
      <c r="A61" s="105" t="s">
        <v>26</v>
      </c>
      <c r="B61" s="56" t="s">
        <v>426</v>
      </c>
      <c r="C61" s="57" t="s">
        <v>28</v>
      </c>
      <c r="D61" s="58" t="s">
        <v>431</v>
      </c>
      <c r="E61" s="89" t="s">
        <v>994</v>
      </c>
      <c r="F61" s="92" t="s">
        <v>433</v>
      </c>
      <c r="G61" s="82" t="s">
        <v>181</v>
      </c>
      <c r="H61" s="82"/>
      <c r="I61" s="82" t="s">
        <v>868</v>
      </c>
      <c r="J61" s="82" t="s">
        <v>995</v>
      </c>
      <c r="K61" s="90" t="s">
        <v>112</v>
      </c>
      <c r="L61" s="91" t="s">
        <v>184</v>
      </c>
      <c r="M61" s="89" t="s">
        <v>835</v>
      </c>
      <c r="N61" s="89" t="s">
        <v>259</v>
      </c>
      <c r="O61" s="89" t="s">
        <v>324</v>
      </c>
      <c r="P61" s="89" t="s">
        <v>11</v>
      </c>
      <c r="R61"/>
    </row>
    <row r="62" spans="1:18" ht="408" customHeight="1" thickBot="1">
      <c r="A62" s="105" t="s">
        <v>26</v>
      </c>
      <c r="B62" s="56" t="s">
        <v>426</v>
      </c>
      <c r="C62" s="57" t="s">
        <v>28</v>
      </c>
      <c r="D62" s="58" t="s">
        <v>435</v>
      </c>
      <c r="E62" s="89" t="s">
        <v>996</v>
      </c>
      <c r="F62" s="92" t="s">
        <v>997</v>
      </c>
      <c r="G62" s="82" t="s">
        <v>181</v>
      </c>
      <c r="H62" s="82"/>
      <c r="I62" s="82" t="s">
        <v>868</v>
      </c>
      <c r="J62" s="82" t="s">
        <v>998</v>
      </c>
      <c r="K62" s="91" t="s">
        <v>982</v>
      </c>
      <c r="L62" s="91" t="s">
        <v>192</v>
      </c>
      <c r="M62" s="93" t="s">
        <v>999</v>
      </c>
      <c r="N62" s="89" t="s">
        <v>259</v>
      </c>
      <c r="O62" s="89" t="s">
        <v>259</v>
      </c>
      <c r="P62" s="89" t="s">
        <v>11</v>
      </c>
      <c r="R62"/>
    </row>
    <row r="63" spans="1:18" ht="231">
      <c r="A63" s="101" t="s">
        <v>29</v>
      </c>
      <c r="B63" s="102" t="s">
        <v>440</v>
      </c>
      <c r="C63" s="103" t="s">
        <v>32</v>
      </c>
      <c r="D63" s="104" t="s">
        <v>441</v>
      </c>
      <c r="E63" s="89" t="s">
        <v>936</v>
      </c>
      <c r="F63" s="92" t="s">
        <v>937</v>
      </c>
      <c r="G63" s="82" t="s">
        <v>181</v>
      </c>
      <c r="H63" s="82"/>
      <c r="I63" s="82" t="s">
        <v>182</v>
      </c>
      <c r="J63" s="82"/>
      <c r="K63" s="90" t="s">
        <v>97</v>
      </c>
      <c r="L63" s="91" t="s">
        <v>192</v>
      </c>
      <c r="M63" s="89" t="s">
        <v>1000</v>
      </c>
      <c r="N63" s="89" t="s">
        <v>259</v>
      </c>
      <c r="O63" s="89" t="s">
        <v>259</v>
      </c>
      <c r="P63" s="89" t="s">
        <v>11</v>
      </c>
      <c r="R63"/>
    </row>
    <row r="64" spans="1:18" ht="189">
      <c r="A64" s="105" t="s">
        <v>29</v>
      </c>
      <c r="B64" s="56" t="s">
        <v>440</v>
      </c>
      <c r="C64" s="57" t="s">
        <v>32</v>
      </c>
      <c r="D64" s="58" t="s">
        <v>442</v>
      </c>
      <c r="E64" s="89" t="s">
        <v>1001</v>
      </c>
      <c r="F64" s="92" t="s">
        <v>916</v>
      </c>
      <c r="G64" s="82" t="s">
        <v>181</v>
      </c>
      <c r="H64" s="82"/>
      <c r="I64" s="82" t="s">
        <v>182</v>
      </c>
      <c r="J64" s="82"/>
      <c r="K64" s="90" t="s">
        <v>105</v>
      </c>
      <c r="L64" s="91" t="s">
        <v>192</v>
      </c>
      <c r="M64" s="89" t="s">
        <v>1002</v>
      </c>
      <c r="N64" s="89" t="s">
        <v>259</v>
      </c>
      <c r="O64" s="89" t="s">
        <v>259</v>
      </c>
      <c r="P64" s="89" t="s">
        <v>11</v>
      </c>
      <c r="R64"/>
    </row>
    <row r="65" spans="1:18" ht="147">
      <c r="A65" s="105" t="s">
        <v>29</v>
      </c>
      <c r="B65" s="56" t="s">
        <v>440</v>
      </c>
      <c r="C65" s="57" t="s">
        <v>32</v>
      </c>
      <c r="D65" s="58" t="s">
        <v>444</v>
      </c>
      <c r="E65" s="89" t="s">
        <v>936</v>
      </c>
      <c r="F65" s="92" t="s">
        <v>941</v>
      </c>
      <c r="G65" s="82" t="s">
        <v>269</v>
      </c>
      <c r="H65" s="100" t="s">
        <v>1003</v>
      </c>
      <c r="I65" s="100"/>
      <c r="J65" s="100"/>
      <c r="K65" s="90" t="s">
        <v>105</v>
      </c>
      <c r="L65" s="91" t="s">
        <v>192</v>
      </c>
      <c r="M65" s="116" t="s">
        <v>942</v>
      </c>
      <c r="N65" s="89" t="s">
        <v>259</v>
      </c>
      <c r="O65" s="89" t="s">
        <v>259</v>
      </c>
      <c r="P65" s="89" t="s">
        <v>11</v>
      </c>
      <c r="R65"/>
    </row>
    <row r="66" spans="1:18" ht="294">
      <c r="A66" s="105" t="s">
        <v>29</v>
      </c>
      <c r="B66" s="56" t="s">
        <v>440</v>
      </c>
      <c r="C66" s="57" t="s">
        <v>32</v>
      </c>
      <c r="D66" s="58" t="s">
        <v>445</v>
      </c>
      <c r="E66" s="89" t="s">
        <v>936</v>
      </c>
      <c r="F66" s="92" t="s">
        <v>943</v>
      </c>
      <c r="G66" s="82" t="s">
        <v>181</v>
      </c>
      <c r="H66" s="82"/>
      <c r="I66" s="82" t="s">
        <v>868</v>
      </c>
      <c r="J66" s="82" t="s">
        <v>1004</v>
      </c>
      <c r="K66" s="90" t="s">
        <v>105</v>
      </c>
      <c r="L66" s="91" t="s">
        <v>192</v>
      </c>
      <c r="M66" s="115" t="s">
        <v>945</v>
      </c>
      <c r="N66" s="89" t="s">
        <v>259</v>
      </c>
      <c r="O66" s="89" t="s">
        <v>259</v>
      </c>
      <c r="P66" s="89" t="s">
        <v>11</v>
      </c>
      <c r="R66"/>
    </row>
    <row r="67" spans="1:18" ht="252">
      <c r="A67" s="105" t="s">
        <v>29</v>
      </c>
      <c r="B67" s="56" t="s">
        <v>440</v>
      </c>
      <c r="C67" s="57" t="s">
        <v>32</v>
      </c>
      <c r="D67" s="58" t="s">
        <v>446</v>
      </c>
      <c r="E67" s="89" t="s">
        <v>946</v>
      </c>
      <c r="F67" s="92" t="s">
        <v>1005</v>
      </c>
      <c r="G67" s="82" t="s">
        <v>181</v>
      </c>
      <c r="H67" s="82"/>
      <c r="I67" s="82" t="s">
        <v>182</v>
      </c>
      <c r="J67" s="82"/>
      <c r="K67" s="90" t="s">
        <v>112</v>
      </c>
      <c r="L67" s="91" t="s">
        <v>184</v>
      </c>
      <c r="M67" s="89" t="s">
        <v>835</v>
      </c>
      <c r="N67" s="89" t="s">
        <v>259</v>
      </c>
      <c r="O67" s="89" t="s">
        <v>324</v>
      </c>
      <c r="P67" s="89" t="s">
        <v>11</v>
      </c>
      <c r="R67"/>
    </row>
    <row r="68" spans="1:18" ht="84">
      <c r="A68" s="105" t="s">
        <v>29</v>
      </c>
      <c r="B68" s="56" t="s">
        <v>440</v>
      </c>
      <c r="C68" s="57" t="s">
        <v>32</v>
      </c>
      <c r="D68" s="58" t="s">
        <v>448</v>
      </c>
      <c r="E68" s="89" t="s">
        <v>948</v>
      </c>
      <c r="F68" s="92" t="s">
        <v>283</v>
      </c>
      <c r="G68" s="82" t="s">
        <v>181</v>
      </c>
      <c r="H68" s="82"/>
      <c r="I68" s="82" t="s">
        <v>182</v>
      </c>
      <c r="J68" s="82"/>
      <c r="K68" s="90" t="s">
        <v>116</v>
      </c>
      <c r="L68" s="91" t="s">
        <v>184</v>
      </c>
      <c r="M68" s="89" t="s">
        <v>896</v>
      </c>
      <c r="N68" s="89" t="s">
        <v>259</v>
      </c>
      <c r="O68" s="89" t="s">
        <v>285</v>
      </c>
      <c r="P68" s="89" t="s">
        <v>11</v>
      </c>
      <c r="R68"/>
    </row>
    <row r="69" spans="1:18" ht="147">
      <c r="A69" s="105" t="s">
        <v>29</v>
      </c>
      <c r="B69" s="56" t="s">
        <v>440</v>
      </c>
      <c r="C69" s="57" t="s">
        <v>32</v>
      </c>
      <c r="D69" s="58" t="s">
        <v>449</v>
      </c>
      <c r="E69" s="89" t="s">
        <v>936</v>
      </c>
      <c r="F69" s="92" t="s">
        <v>949</v>
      </c>
      <c r="G69" s="82" t="s">
        <v>604</v>
      </c>
      <c r="H69" s="82"/>
      <c r="I69" s="82"/>
      <c r="J69" s="82"/>
      <c r="K69" s="90" t="s">
        <v>116</v>
      </c>
      <c r="L69" s="91" t="s">
        <v>184</v>
      </c>
      <c r="M69" s="89" t="s">
        <v>896</v>
      </c>
      <c r="N69" s="89" t="s">
        <v>259</v>
      </c>
      <c r="O69" s="89" t="s">
        <v>285</v>
      </c>
      <c r="P69" s="89" t="s">
        <v>11</v>
      </c>
      <c r="R69"/>
    </row>
    <row r="70" spans="1:18" ht="42">
      <c r="A70" s="105" t="s">
        <v>29</v>
      </c>
      <c r="B70" s="56" t="s">
        <v>440</v>
      </c>
      <c r="C70" s="57" t="s">
        <v>32</v>
      </c>
      <c r="D70" s="58" t="s">
        <v>450</v>
      </c>
      <c r="E70" s="89" t="s">
        <v>873</v>
      </c>
      <c r="F70" s="92" t="s">
        <v>979</v>
      </c>
      <c r="G70" s="82" t="s">
        <v>181</v>
      </c>
      <c r="H70" s="82"/>
      <c r="I70" s="82" t="s">
        <v>182</v>
      </c>
      <c r="J70" s="82"/>
      <c r="K70" s="90" t="s">
        <v>117</v>
      </c>
      <c r="L70" s="91" t="s">
        <v>184</v>
      </c>
      <c r="M70" s="89" t="s">
        <v>951</v>
      </c>
      <c r="N70" s="89" t="s">
        <v>259</v>
      </c>
      <c r="O70" s="89" t="s">
        <v>285</v>
      </c>
      <c r="P70" s="89" t="s">
        <v>11</v>
      </c>
      <c r="R70"/>
    </row>
    <row r="71" spans="1:18" ht="168">
      <c r="A71" s="105" t="s">
        <v>29</v>
      </c>
      <c r="B71" s="56" t="s">
        <v>440</v>
      </c>
      <c r="C71" s="57" t="s">
        <v>32</v>
      </c>
      <c r="D71" s="58" t="s">
        <v>451</v>
      </c>
      <c r="E71" s="89" t="s">
        <v>952</v>
      </c>
      <c r="F71" s="92" t="s">
        <v>1006</v>
      </c>
      <c r="G71" s="82" t="s">
        <v>181</v>
      </c>
      <c r="H71" s="82"/>
      <c r="I71" s="82" t="s">
        <v>182</v>
      </c>
      <c r="J71" s="82"/>
      <c r="K71" s="90" t="s">
        <v>119</v>
      </c>
      <c r="L71" s="91" t="s">
        <v>192</v>
      </c>
      <c r="M71" s="116" t="s">
        <v>954</v>
      </c>
      <c r="N71" s="89" t="s">
        <v>259</v>
      </c>
      <c r="O71" s="89" t="s">
        <v>259</v>
      </c>
      <c r="P71" s="89" t="s">
        <v>11</v>
      </c>
      <c r="R71"/>
    </row>
    <row r="72" spans="1:18" ht="126">
      <c r="A72" s="105" t="s">
        <v>29</v>
      </c>
      <c r="B72" s="56" t="s">
        <v>440</v>
      </c>
      <c r="C72" s="57" t="s">
        <v>32</v>
      </c>
      <c r="D72" s="58" t="s">
        <v>452</v>
      </c>
      <c r="E72" s="89" t="s">
        <v>956</v>
      </c>
      <c r="F72" s="92" t="s">
        <v>957</v>
      </c>
      <c r="G72" s="82" t="s">
        <v>230</v>
      </c>
      <c r="H72" s="100" t="s">
        <v>968</v>
      </c>
      <c r="I72" s="100"/>
      <c r="J72" s="100"/>
      <c r="K72" s="90" t="s">
        <v>126</v>
      </c>
      <c r="L72" s="91" t="s">
        <v>192</v>
      </c>
      <c r="M72" s="116" t="s">
        <v>1007</v>
      </c>
      <c r="N72" s="89" t="s">
        <v>259</v>
      </c>
      <c r="O72" s="89" t="s">
        <v>259</v>
      </c>
      <c r="P72" s="89" t="s">
        <v>960</v>
      </c>
      <c r="R72"/>
    </row>
    <row r="73" spans="1:18" ht="409.6">
      <c r="A73" s="105" t="s">
        <v>29</v>
      </c>
      <c r="B73" s="56" t="s">
        <v>440</v>
      </c>
      <c r="C73" s="57" t="s">
        <v>32</v>
      </c>
      <c r="D73" s="58" t="s">
        <v>454</v>
      </c>
      <c r="E73" s="89" t="s">
        <v>948</v>
      </c>
      <c r="F73" s="92" t="s">
        <v>1008</v>
      </c>
      <c r="G73" s="82" t="s">
        <v>181</v>
      </c>
      <c r="H73" s="82"/>
      <c r="I73" s="82" t="s">
        <v>868</v>
      </c>
      <c r="J73" s="82" t="s">
        <v>1009</v>
      </c>
      <c r="K73" s="90" t="s">
        <v>147</v>
      </c>
      <c r="L73" s="91" t="s">
        <v>192</v>
      </c>
      <c r="M73" s="115" t="s">
        <v>1010</v>
      </c>
      <c r="N73" s="89" t="s">
        <v>259</v>
      </c>
      <c r="O73" s="89" t="s">
        <v>259</v>
      </c>
      <c r="P73" s="89" t="s">
        <v>11</v>
      </c>
      <c r="R73"/>
    </row>
    <row r="74" spans="1:18" ht="409.6">
      <c r="A74" s="101" t="s">
        <v>33</v>
      </c>
      <c r="B74" s="102" t="s">
        <v>457</v>
      </c>
      <c r="C74" s="103" t="s">
        <v>458</v>
      </c>
      <c r="D74" s="104" t="s">
        <v>459</v>
      </c>
      <c r="E74" s="89" t="s">
        <v>1011</v>
      </c>
      <c r="F74" s="92" t="s">
        <v>1012</v>
      </c>
      <c r="G74" s="82" t="s">
        <v>230</v>
      </c>
      <c r="H74" s="100" t="s">
        <v>968</v>
      </c>
      <c r="I74" s="100"/>
      <c r="J74" s="100"/>
      <c r="K74" s="90" t="s">
        <v>97</v>
      </c>
      <c r="L74" s="91" t="s">
        <v>192</v>
      </c>
      <c r="M74" s="89" t="s">
        <v>1013</v>
      </c>
      <c r="N74" s="89" t="s">
        <v>259</v>
      </c>
      <c r="O74" s="89" t="s">
        <v>259</v>
      </c>
      <c r="P74" s="89" t="s">
        <v>1014</v>
      </c>
      <c r="R74"/>
    </row>
    <row r="75" spans="1:18" ht="210">
      <c r="A75" s="105" t="s">
        <v>33</v>
      </c>
      <c r="B75" s="56" t="s">
        <v>457</v>
      </c>
      <c r="C75" s="57" t="s">
        <v>458</v>
      </c>
      <c r="D75" s="58" t="s">
        <v>464</v>
      </c>
      <c r="E75" s="89" t="s">
        <v>1015</v>
      </c>
      <c r="F75" s="92" t="s">
        <v>1016</v>
      </c>
      <c r="G75" s="82" t="s">
        <v>230</v>
      </c>
      <c r="H75" s="100" t="s">
        <v>968</v>
      </c>
      <c r="I75" s="100"/>
      <c r="J75" s="100"/>
      <c r="K75" s="90" t="s">
        <v>97</v>
      </c>
      <c r="L75" s="91" t="s">
        <v>192</v>
      </c>
      <c r="M75" s="116" t="s">
        <v>1017</v>
      </c>
      <c r="N75" s="89" t="s">
        <v>259</v>
      </c>
      <c r="O75" s="89" t="s">
        <v>259</v>
      </c>
      <c r="P75" s="89" t="s">
        <v>11</v>
      </c>
      <c r="R75"/>
    </row>
    <row r="76" spans="1:18" ht="231">
      <c r="A76" s="105" t="s">
        <v>33</v>
      </c>
      <c r="B76" s="56" t="s">
        <v>457</v>
      </c>
      <c r="C76" s="57" t="s">
        <v>458</v>
      </c>
      <c r="D76" s="58" t="s">
        <v>468</v>
      </c>
      <c r="E76" s="89" t="s">
        <v>1018</v>
      </c>
      <c r="F76" s="92" t="s">
        <v>1019</v>
      </c>
      <c r="G76" s="82" t="s">
        <v>230</v>
      </c>
      <c r="H76" s="100" t="s">
        <v>968</v>
      </c>
      <c r="I76" s="100"/>
      <c r="J76" s="100"/>
      <c r="K76" s="91" t="s">
        <v>780</v>
      </c>
      <c r="L76" s="91" t="s">
        <v>192</v>
      </c>
      <c r="M76" s="89" t="s">
        <v>1020</v>
      </c>
      <c r="N76" s="89" t="s">
        <v>259</v>
      </c>
      <c r="O76" s="89" t="s">
        <v>990</v>
      </c>
      <c r="P76" s="89" t="s">
        <v>1021</v>
      </c>
      <c r="R76"/>
    </row>
    <row r="77" spans="1:18" ht="210">
      <c r="A77" s="105" t="s">
        <v>33</v>
      </c>
      <c r="B77" s="56" t="s">
        <v>457</v>
      </c>
      <c r="C77" s="57" t="s">
        <v>458</v>
      </c>
      <c r="D77" s="58" t="s">
        <v>473</v>
      </c>
      <c r="E77" s="89" t="s">
        <v>1022</v>
      </c>
      <c r="F77" s="92" t="s">
        <v>1023</v>
      </c>
      <c r="G77" s="82" t="s">
        <v>230</v>
      </c>
      <c r="H77" s="100" t="s">
        <v>968</v>
      </c>
      <c r="I77" s="100"/>
      <c r="J77" s="100"/>
      <c r="K77" s="91" t="s">
        <v>780</v>
      </c>
      <c r="L77" s="91" t="s">
        <v>192</v>
      </c>
      <c r="M77" s="89" t="s">
        <v>1024</v>
      </c>
      <c r="N77" s="89" t="s">
        <v>259</v>
      </c>
      <c r="O77" s="89" t="s">
        <v>259</v>
      </c>
      <c r="P77" s="89" t="s">
        <v>11</v>
      </c>
      <c r="R77"/>
    </row>
    <row r="78" spans="1:18" ht="84">
      <c r="A78" s="105" t="s">
        <v>33</v>
      </c>
      <c r="B78" s="56" t="s">
        <v>457</v>
      </c>
      <c r="C78" s="57" t="s">
        <v>458</v>
      </c>
      <c r="D78" s="58" t="s">
        <v>477</v>
      </c>
      <c r="E78" s="89" t="s">
        <v>1025</v>
      </c>
      <c r="F78" s="92" t="s">
        <v>1026</v>
      </c>
      <c r="G78" s="82" t="s">
        <v>155</v>
      </c>
      <c r="H78" s="82"/>
      <c r="I78" s="82"/>
      <c r="J78" s="82"/>
      <c r="K78" s="90" t="s">
        <v>110</v>
      </c>
      <c r="L78" s="91" t="s">
        <v>192</v>
      </c>
      <c r="M78" s="89" t="s">
        <v>1027</v>
      </c>
      <c r="N78" s="89"/>
      <c r="O78" s="89" t="s">
        <v>259</v>
      </c>
      <c r="P78" s="89" t="s">
        <v>11</v>
      </c>
      <c r="R78"/>
    </row>
    <row r="79" spans="1:18" ht="105">
      <c r="A79" s="105" t="s">
        <v>33</v>
      </c>
      <c r="B79" s="56" t="s">
        <v>457</v>
      </c>
      <c r="C79" s="57" t="s">
        <v>458</v>
      </c>
      <c r="D79" s="58" t="s">
        <v>481</v>
      </c>
      <c r="E79" s="89" t="s">
        <v>1028</v>
      </c>
      <c r="F79" s="92" t="s">
        <v>1029</v>
      </c>
      <c r="G79" s="82" t="s">
        <v>181</v>
      </c>
      <c r="H79" s="82"/>
      <c r="I79" s="82" t="s">
        <v>182</v>
      </c>
      <c r="J79" s="82" t="s">
        <v>407</v>
      </c>
      <c r="K79" s="90" t="s">
        <v>112</v>
      </c>
      <c r="L79" s="91" t="s">
        <v>184</v>
      </c>
      <c r="M79" s="89" t="s">
        <v>835</v>
      </c>
      <c r="N79" s="89" t="s">
        <v>259</v>
      </c>
      <c r="O79" s="89" t="s">
        <v>324</v>
      </c>
      <c r="P79" s="89" t="s">
        <v>11</v>
      </c>
      <c r="R79"/>
    </row>
    <row r="80" spans="1:18" ht="231">
      <c r="A80" s="105" t="s">
        <v>33</v>
      </c>
      <c r="B80" s="56" t="s">
        <v>457</v>
      </c>
      <c r="C80" s="57" t="s">
        <v>458</v>
      </c>
      <c r="D80" s="58" t="s">
        <v>484</v>
      </c>
      <c r="E80" s="89" t="s">
        <v>1030</v>
      </c>
      <c r="F80" s="92" t="s">
        <v>1031</v>
      </c>
      <c r="G80" s="82" t="s">
        <v>155</v>
      </c>
      <c r="H80" s="82"/>
      <c r="I80" s="82"/>
      <c r="J80" s="82"/>
      <c r="K80" s="90" t="s">
        <v>112</v>
      </c>
      <c r="L80" s="91" t="s">
        <v>184</v>
      </c>
      <c r="M80" s="89" t="s">
        <v>1032</v>
      </c>
      <c r="N80" s="89" t="s">
        <v>259</v>
      </c>
      <c r="O80" s="89" t="s">
        <v>324</v>
      </c>
      <c r="P80" s="89" t="s">
        <v>1033</v>
      </c>
      <c r="R80"/>
    </row>
    <row r="81" spans="1:18" ht="42">
      <c r="A81" s="105" t="s">
        <v>33</v>
      </c>
      <c r="B81" s="56" t="s">
        <v>457</v>
      </c>
      <c r="C81" s="57" t="s">
        <v>458</v>
      </c>
      <c r="D81" s="58" t="s">
        <v>490</v>
      </c>
      <c r="E81" s="89" t="s">
        <v>873</v>
      </c>
      <c r="F81" s="92" t="s">
        <v>979</v>
      </c>
      <c r="G81" s="82" t="s">
        <v>181</v>
      </c>
      <c r="H81" s="82"/>
      <c r="I81" s="82" t="s">
        <v>182</v>
      </c>
      <c r="J81" s="82" t="s">
        <v>407</v>
      </c>
      <c r="K81" s="90" t="s">
        <v>117</v>
      </c>
      <c r="L81" s="91" t="s">
        <v>184</v>
      </c>
      <c r="M81" s="89" t="s">
        <v>951</v>
      </c>
      <c r="N81" s="89" t="s">
        <v>259</v>
      </c>
      <c r="O81" s="89" t="s">
        <v>285</v>
      </c>
      <c r="P81" s="89" t="s">
        <v>11</v>
      </c>
      <c r="R81"/>
    </row>
    <row r="82" spans="1:18" ht="42">
      <c r="A82" s="105" t="s">
        <v>33</v>
      </c>
      <c r="B82" s="56" t="s">
        <v>457</v>
      </c>
      <c r="C82" s="57" t="s">
        <v>458</v>
      </c>
      <c r="D82" s="58" t="s">
        <v>491</v>
      </c>
      <c r="E82" s="89" t="s">
        <v>987</v>
      </c>
      <c r="F82" s="92" t="s">
        <v>1034</v>
      </c>
      <c r="G82" s="82" t="s">
        <v>181</v>
      </c>
      <c r="H82" s="82"/>
      <c r="I82" s="82" t="s">
        <v>182</v>
      </c>
      <c r="J82" s="82" t="s">
        <v>407</v>
      </c>
      <c r="K82" s="90" t="s">
        <v>418</v>
      </c>
      <c r="L82" s="91" t="s">
        <v>184</v>
      </c>
      <c r="M82" s="89" t="s">
        <v>986</v>
      </c>
      <c r="N82" s="89" t="s">
        <v>259</v>
      </c>
      <c r="O82" s="89" t="s">
        <v>324</v>
      </c>
      <c r="P82" s="89" t="s">
        <v>11</v>
      </c>
      <c r="R82"/>
    </row>
    <row r="83" spans="1:18" ht="84">
      <c r="A83" s="105" t="s">
        <v>33</v>
      </c>
      <c r="B83" s="56" t="s">
        <v>457</v>
      </c>
      <c r="C83" s="57" t="s">
        <v>458</v>
      </c>
      <c r="D83" s="58" t="s">
        <v>492</v>
      </c>
      <c r="E83" s="89" t="s">
        <v>987</v>
      </c>
      <c r="F83" s="92" t="s">
        <v>988</v>
      </c>
      <c r="G83" s="82" t="s">
        <v>604</v>
      </c>
      <c r="H83" s="82"/>
      <c r="I83" s="82"/>
      <c r="J83" s="82"/>
      <c r="K83" s="90" t="s">
        <v>147</v>
      </c>
      <c r="L83" s="91" t="s">
        <v>192</v>
      </c>
      <c r="M83" s="89" t="s">
        <v>989</v>
      </c>
      <c r="N83" s="89" t="s">
        <v>259</v>
      </c>
      <c r="O83" s="89" t="s">
        <v>990</v>
      </c>
      <c r="P83" s="89" t="s">
        <v>11</v>
      </c>
      <c r="R83"/>
    </row>
    <row r="84" spans="1:18" ht="63">
      <c r="A84" s="108" t="s">
        <v>33</v>
      </c>
      <c r="B84" s="80" t="s">
        <v>457</v>
      </c>
      <c r="C84" s="109" t="s">
        <v>458</v>
      </c>
      <c r="D84" s="107" t="s">
        <v>494</v>
      </c>
      <c r="E84" s="89" t="s">
        <v>987</v>
      </c>
      <c r="F84" s="92" t="s">
        <v>1035</v>
      </c>
      <c r="G84" s="82" t="s">
        <v>604</v>
      </c>
      <c r="H84" s="82"/>
      <c r="I84" s="82"/>
      <c r="J84" s="82"/>
      <c r="K84" s="91" t="s">
        <v>891</v>
      </c>
      <c r="L84" s="91" t="s">
        <v>103</v>
      </c>
      <c r="M84" s="89" t="s">
        <v>1036</v>
      </c>
      <c r="N84" s="89" t="s">
        <v>259</v>
      </c>
      <c r="O84" s="89" t="s">
        <v>828</v>
      </c>
      <c r="P84" s="89" t="s">
        <v>11</v>
      </c>
      <c r="R84"/>
    </row>
    <row r="85" spans="1:18" ht="126">
      <c r="A85" s="101" t="s">
        <v>37</v>
      </c>
      <c r="B85" s="102" t="s">
        <v>498</v>
      </c>
      <c r="C85" s="103" t="s">
        <v>39</v>
      </c>
      <c r="D85" s="104" t="s">
        <v>1037</v>
      </c>
      <c r="E85" s="89" t="s">
        <v>1038</v>
      </c>
      <c r="F85" s="92" t="s">
        <v>1039</v>
      </c>
      <c r="G85" s="82" t="s">
        <v>181</v>
      </c>
      <c r="H85" s="82"/>
      <c r="I85" s="82" t="s">
        <v>182</v>
      </c>
      <c r="J85" s="82"/>
      <c r="K85" s="91" t="s">
        <v>780</v>
      </c>
      <c r="L85" s="91" t="s">
        <v>192</v>
      </c>
      <c r="M85" s="93" t="s">
        <v>1040</v>
      </c>
      <c r="N85" s="89" t="s">
        <v>259</v>
      </c>
      <c r="O85" s="89" t="s">
        <v>259</v>
      </c>
      <c r="P85" s="89" t="s">
        <v>11</v>
      </c>
      <c r="R85"/>
    </row>
    <row r="86" spans="1:18" ht="252">
      <c r="A86" s="105" t="s">
        <v>37</v>
      </c>
      <c r="B86" s="56" t="s">
        <v>498</v>
      </c>
      <c r="C86" s="57" t="s">
        <v>39</v>
      </c>
      <c r="D86" s="58" t="s">
        <v>1041</v>
      </c>
      <c r="E86" s="89" t="s">
        <v>1042</v>
      </c>
      <c r="F86" s="111" t="s">
        <v>1043</v>
      </c>
      <c r="G86" s="82" t="s">
        <v>181</v>
      </c>
      <c r="H86" s="82"/>
      <c r="I86" s="82" t="s">
        <v>182</v>
      </c>
      <c r="J86" s="82"/>
      <c r="K86" s="91" t="s">
        <v>780</v>
      </c>
      <c r="L86" s="91" t="s">
        <v>192</v>
      </c>
      <c r="M86" s="89" t="s">
        <v>1044</v>
      </c>
      <c r="N86" s="89" t="s">
        <v>259</v>
      </c>
      <c r="O86" s="89" t="s">
        <v>990</v>
      </c>
      <c r="P86" s="89" t="s">
        <v>1045</v>
      </c>
      <c r="R86"/>
    </row>
    <row r="87" spans="1:18" ht="42">
      <c r="A87" s="108" t="s">
        <v>37</v>
      </c>
      <c r="B87" s="80" t="s">
        <v>498</v>
      </c>
      <c r="C87" s="109" t="s">
        <v>39</v>
      </c>
      <c r="D87" s="107" t="s">
        <v>1046</v>
      </c>
      <c r="E87" s="89" t="s">
        <v>873</v>
      </c>
      <c r="F87" s="92" t="s">
        <v>979</v>
      </c>
      <c r="G87" s="82" t="s">
        <v>181</v>
      </c>
      <c r="H87" s="82"/>
      <c r="I87" s="82" t="s">
        <v>182</v>
      </c>
      <c r="J87" s="82"/>
      <c r="K87" s="90" t="s">
        <v>117</v>
      </c>
      <c r="L87" s="91" t="s">
        <v>184</v>
      </c>
      <c r="M87" s="89" t="s">
        <v>951</v>
      </c>
      <c r="N87" s="89" t="s">
        <v>259</v>
      </c>
      <c r="O87" s="89" t="s">
        <v>285</v>
      </c>
      <c r="P87" s="89" t="s">
        <v>11</v>
      </c>
      <c r="R87"/>
    </row>
    <row r="88" spans="1:18" ht="210">
      <c r="A88" s="101" t="s">
        <v>40</v>
      </c>
      <c r="B88" s="102" t="s">
        <v>508</v>
      </c>
      <c r="C88" s="103" t="s">
        <v>42</v>
      </c>
      <c r="D88" s="104" t="s">
        <v>1047</v>
      </c>
      <c r="E88" s="89" t="s">
        <v>1048</v>
      </c>
      <c r="F88" s="92" t="s">
        <v>1049</v>
      </c>
      <c r="G88" s="82" t="s">
        <v>181</v>
      </c>
      <c r="H88" s="82"/>
      <c r="I88" s="82" t="s">
        <v>182</v>
      </c>
      <c r="J88" s="82"/>
      <c r="K88" s="90" t="s">
        <v>105</v>
      </c>
      <c r="L88" s="91" t="s">
        <v>192</v>
      </c>
      <c r="M88" s="89" t="s">
        <v>1050</v>
      </c>
      <c r="N88" s="89" t="s">
        <v>259</v>
      </c>
      <c r="O88" s="89" t="s">
        <v>990</v>
      </c>
      <c r="P88" s="92" t="s">
        <v>1051</v>
      </c>
      <c r="R88"/>
    </row>
    <row r="89" spans="1:18" ht="168">
      <c r="A89" s="105" t="s">
        <v>40</v>
      </c>
      <c r="B89" s="56" t="s">
        <v>508</v>
      </c>
      <c r="C89" s="57" t="s">
        <v>42</v>
      </c>
      <c r="D89" s="58" t="s">
        <v>1052</v>
      </c>
      <c r="E89" s="89" t="s">
        <v>1053</v>
      </c>
      <c r="F89" s="92" t="s">
        <v>1054</v>
      </c>
      <c r="G89" s="82" t="s">
        <v>181</v>
      </c>
      <c r="H89" s="82"/>
      <c r="I89" s="82" t="s">
        <v>182</v>
      </c>
      <c r="J89" s="82"/>
      <c r="K89" s="90" t="s">
        <v>105</v>
      </c>
      <c r="L89" s="91" t="s">
        <v>192</v>
      </c>
      <c r="M89" s="93" t="s">
        <v>1055</v>
      </c>
      <c r="N89" s="89" t="s">
        <v>259</v>
      </c>
      <c r="O89" s="89" t="s">
        <v>990</v>
      </c>
      <c r="P89" s="89" t="s">
        <v>11</v>
      </c>
      <c r="R89"/>
    </row>
    <row r="90" spans="1:18" ht="105">
      <c r="A90" s="105" t="s">
        <v>40</v>
      </c>
      <c r="B90" s="56" t="s">
        <v>508</v>
      </c>
      <c r="C90" s="57" t="s">
        <v>42</v>
      </c>
      <c r="D90" s="58" t="s">
        <v>1056</v>
      </c>
      <c r="E90" s="89" t="s">
        <v>1057</v>
      </c>
      <c r="F90" s="92" t="s">
        <v>1058</v>
      </c>
      <c r="G90" s="82" t="s">
        <v>181</v>
      </c>
      <c r="H90" s="82"/>
      <c r="I90" s="82" t="s">
        <v>182</v>
      </c>
      <c r="J90" s="82"/>
      <c r="K90" s="90" t="s">
        <v>112</v>
      </c>
      <c r="L90" s="91" t="s">
        <v>184</v>
      </c>
      <c r="M90" s="89" t="s">
        <v>835</v>
      </c>
      <c r="N90" s="89" t="s">
        <v>259</v>
      </c>
      <c r="O90" s="89" t="s">
        <v>324</v>
      </c>
      <c r="P90" s="89" t="s">
        <v>11</v>
      </c>
      <c r="R90"/>
    </row>
    <row r="91" spans="1:18" ht="210">
      <c r="A91" s="101" t="s">
        <v>43</v>
      </c>
      <c r="B91" s="102" t="s">
        <v>520</v>
      </c>
      <c r="C91" s="103" t="s">
        <v>45</v>
      </c>
      <c r="D91" s="104" t="s">
        <v>521</v>
      </c>
      <c r="E91" s="89" t="s">
        <v>1059</v>
      </c>
      <c r="F91" s="92" t="s">
        <v>1060</v>
      </c>
      <c r="G91" s="82" t="s">
        <v>181</v>
      </c>
      <c r="H91" s="82"/>
      <c r="I91" s="82" t="s">
        <v>182</v>
      </c>
      <c r="J91" s="82"/>
      <c r="K91" s="90" t="s">
        <v>105</v>
      </c>
      <c r="L91" s="91" t="s">
        <v>192</v>
      </c>
      <c r="M91" s="89" t="s">
        <v>1061</v>
      </c>
      <c r="N91" s="89" t="s">
        <v>259</v>
      </c>
      <c r="O91" s="89" t="s">
        <v>990</v>
      </c>
      <c r="P91" s="89" t="s">
        <v>1021</v>
      </c>
      <c r="R91"/>
    </row>
    <row r="92" spans="1:18" ht="84">
      <c r="A92" s="105" t="s">
        <v>43</v>
      </c>
      <c r="B92" s="56" t="s">
        <v>520</v>
      </c>
      <c r="C92" s="57" t="s">
        <v>45</v>
      </c>
      <c r="D92" s="58" t="s">
        <v>525</v>
      </c>
      <c r="E92" s="89" t="s">
        <v>1062</v>
      </c>
      <c r="F92" s="92" t="s">
        <v>1063</v>
      </c>
      <c r="G92" s="82" t="s">
        <v>181</v>
      </c>
      <c r="H92" s="82"/>
      <c r="I92" s="82" t="s">
        <v>182</v>
      </c>
      <c r="J92" s="82"/>
      <c r="K92" s="90" t="s">
        <v>105</v>
      </c>
      <c r="L92" s="91" t="s">
        <v>192</v>
      </c>
      <c r="M92" s="89" t="s">
        <v>1064</v>
      </c>
      <c r="N92" s="89" t="s">
        <v>259</v>
      </c>
      <c r="O92" s="89" t="s">
        <v>818</v>
      </c>
      <c r="P92" s="89" t="s">
        <v>11</v>
      </c>
      <c r="R92"/>
    </row>
    <row r="93" spans="1:18" ht="105">
      <c r="A93" s="108" t="s">
        <v>43</v>
      </c>
      <c r="B93" s="80" t="s">
        <v>520</v>
      </c>
      <c r="C93" s="109" t="s">
        <v>45</v>
      </c>
      <c r="D93" s="107" t="s">
        <v>1065</v>
      </c>
      <c r="E93" s="89" t="s">
        <v>1066</v>
      </c>
      <c r="F93" s="92" t="s">
        <v>1067</v>
      </c>
      <c r="G93" s="82" t="s">
        <v>181</v>
      </c>
      <c r="H93" s="82"/>
      <c r="I93" s="82" t="s">
        <v>182</v>
      </c>
      <c r="J93" s="82"/>
      <c r="K93" s="90" t="s">
        <v>112</v>
      </c>
      <c r="L93" s="91" t="s">
        <v>184</v>
      </c>
      <c r="M93" s="89" t="s">
        <v>835</v>
      </c>
      <c r="N93" s="89" t="s">
        <v>259</v>
      </c>
      <c r="O93" s="89" t="s">
        <v>324</v>
      </c>
      <c r="P93" s="89" t="s">
        <v>11</v>
      </c>
      <c r="R93"/>
    </row>
    <row r="94" spans="1:18" ht="231">
      <c r="A94" s="101" t="s">
        <v>46</v>
      </c>
      <c r="B94" s="102" t="s">
        <v>532</v>
      </c>
      <c r="C94" s="103" t="s">
        <v>48</v>
      </c>
      <c r="D94" s="104" t="s">
        <v>533</v>
      </c>
      <c r="E94" s="89" t="s">
        <v>1068</v>
      </c>
      <c r="F94" s="92" t="s">
        <v>1069</v>
      </c>
      <c r="G94" s="82" t="s">
        <v>181</v>
      </c>
      <c r="H94" s="82"/>
      <c r="I94" s="82" t="s">
        <v>868</v>
      </c>
      <c r="J94" s="82" t="s">
        <v>1070</v>
      </c>
      <c r="K94" s="90" t="s">
        <v>105</v>
      </c>
      <c r="L94" s="91" t="s">
        <v>192</v>
      </c>
      <c r="M94" s="89" t="s">
        <v>1071</v>
      </c>
      <c r="N94" s="89" t="s">
        <v>259</v>
      </c>
      <c r="O94" s="89" t="s">
        <v>259</v>
      </c>
      <c r="P94" s="89" t="s">
        <v>11</v>
      </c>
      <c r="R94"/>
    </row>
    <row r="95" spans="1:18" ht="273">
      <c r="A95" s="105" t="s">
        <v>46</v>
      </c>
      <c r="B95" s="56" t="s">
        <v>532</v>
      </c>
      <c r="C95" s="57" t="s">
        <v>48</v>
      </c>
      <c r="D95" s="58" t="s">
        <v>538</v>
      </c>
      <c r="E95" s="89" t="s">
        <v>1072</v>
      </c>
      <c r="F95" s="92" t="s">
        <v>1073</v>
      </c>
      <c r="G95" s="82" t="s">
        <v>604</v>
      </c>
      <c r="H95" s="82"/>
      <c r="I95" s="82"/>
      <c r="J95" s="82"/>
      <c r="K95" s="90" t="s">
        <v>110</v>
      </c>
      <c r="L95" s="91" t="s">
        <v>192</v>
      </c>
      <c r="M95" s="116" t="s">
        <v>1074</v>
      </c>
      <c r="N95" s="89" t="s">
        <v>259</v>
      </c>
      <c r="O95" s="89" t="s">
        <v>259</v>
      </c>
      <c r="P95" s="89" t="s">
        <v>1075</v>
      </c>
      <c r="R95"/>
    </row>
    <row r="96" spans="1:18" ht="273">
      <c r="A96" s="105" t="s">
        <v>46</v>
      </c>
      <c r="B96" s="56" t="s">
        <v>532</v>
      </c>
      <c r="C96" s="57" t="s">
        <v>48</v>
      </c>
      <c r="D96" s="58" t="s">
        <v>545</v>
      </c>
      <c r="E96" s="89" t="s">
        <v>1076</v>
      </c>
      <c r="F96" s="92" t="s">
        <v>1077</v>
      </c>
      <c r="G96" s="82" t="s">
        <v>604</v>
      </c>
      <c r="H96" s="82"/>
      <c r="I96" s="82"/>
      <c r="J96" s="82"/>
      <c r="K96" s="91" t="s">
        <v>834</v>
      </c>
      <c r="L96" s="91" t="s">
        <v>184</v>
      </c>
      <c r="M96" s="89" t="s">
        <v>835</v>
      </c>
      <c r="N96" s="89" t="s">
        <v>259</v>
      </c>
      <c r="O96" s="89" t="s">
        <v>324</v>
      </c>
      <c r="P96" s="89" t="s">
        <v>11</v>
      </c>
      <c r="R96"/>
    </row>
    <row r="97" spans="1:18" ht="42">
      <c r="A97" s="105" t="s">
        <v>46</v>
      </c>
      <c r="B97" s="56" t="s">
        <v>532</v>
      </c>
      <c r="C97" s="57" t="s">
        <v>48</v>
      </c>
      <c r="D97" s="58" t="s">
        <v>548</v>
      </c>
      <c r="E97" s="89" t="s">
        <v>895</v>
      </c>
      <c r="F97" s="92" t="s">
        <v>1078</v>
      </c>
      <c r="G97" s="82" t="s">
        <v>604</v>
      </c>
      <c r="H97" s="82"/>
      <c r="I97" s="82"/>
      <c r="J97" s="82"/>
      <c r="K97" s="90" t="s">
        <v>116</v>
      </c>
      <c r="L97" s="91" t="s">
        <v>184</v>
      </c>
      <c r="M97" s="89" t="s">
        <v>1079</v>
      </c>
      <c r="N97" s="89" t="s">
        <v>259</v>
      </c>
      <c r="O97" s="89" t="s">
        <v>285</v>
      </c>
      <c r="P97" s="89" t="s">
        <v>11</v>
      </c>
      <c r="R97"/>
    </row>
    <row r="98" spans="1:18" ht="42">
      <c r="A98" s="105" t="s">
        <v>46</v>
      </c>
      <c r="B98" s="56" t="s">
        <v>532</v>
      </c>
      <c r="C98" s="57" t="s">
        <v>48</v>
      </c>
      <c r="D98" s="58" t="s">
        <v>551</v>
      </c>
      <c r="E98" s="89" t="s">
        <v>1080</v>
      </c>
      <c r="F98" s="92" t="s">
        <v>1081</v>
      </c>
      <c r="G98" s="82" t="s">
        <v>181</v>
      </c>
      <c r="H98" s="82"/>
      <c r="I98" s="82" t="s">
        <v>182</v>
      </c>
      <c r="J98" s="82"/>
      <c r="K98" s="90" t="s">
        <v>119</v>
      </c>
      <c r="L98" s="91" t="s">
        <v>192</v>
      </c>
      <c r="M98" s="89" t="s">
        <v>1082</v>
      </c>
      <c r="N98" s="89" t="s">
        <v>259</v>
      </c>
      <c r="O98" s="89" t="s">
        <v>259</v>
      </c>
      <c r="P98" s="89" t="s">
        <v>11</v>
      </c>
      <c r="R98"/>
    </row>
    <row r="99" spans="1:18" ht="42">
      <c r="A99" s="105" t="s">
        <v>46</v>
      </c>
      <c r="B99" s="56" t="s">
        <v>532</v>
      </c>
      <c r="C99" s="57" t="s">
        <v>48</v>
      </c>
      <c r="D99" s="58" t="s">
        <v>555</v>
      </c>
      <c r="E99" s="89" t="s">
        <v>895</v>
      </c>
      <c r="F99" s="92" t="s">
        <v>1083</v>
      </c>
      <c r="G99" s="82" t="s">
        <v>181</v>
      </c>
      <c r="H99" s="82"/>
      <c r="I99" s="82" t="s">
        <v>182</v>
      </c>
      <c r="J99" s="82"/>
      <c r="K99" s="90" t="s">
        <v>147</v>
      </c>
      <c r="L99" s="91" t="s">
        <v>192</v>
      </c>
      <c r="M99" s="89" t="s">
        <v>1084</v>
      </c>
      <c r="N99" s="89" t="s">
        <v>259</v>
      </c>
      <c r="O99" s="89" t="s">
        <v>259</v>
      </c>
      <c r="P99" s="89" t="s">
        <v>11</v>
      </c>
      <c r="R99"/>
    </row>
    <row r="100" spans="1:18" ht="168">
      <c r="A100" s="101" t="s">
        <v>49</v>
      </c>
      <c r="B100" s="102" t="s">
        <v>558</v>
      </c>
      <c r="C100" s="103" t="s">
        <v>51</v>
      </c>
      <c r="D100" s="104" t="s">
        <v>559</v>
      </c>
      <c r="E100" s="89" t="s">
        <v>1085</v>
      </c>
      <c r="F100" s="92" t="s">
        <v>1086</v>
      </c>
      <c r="G100" s="82" t="s">
        <v>269</v>
      </c>
      <c r="H100" s="100" t="s">
        <v>1087</v>
      </c>
      <c r="I100" s="100"/>
      <c r="J100" s="100"/>
      <c r="K100" s="90" t="s">
        <v>97</v>
      </c>
      <c r="L100" s="91" t="s">
        <v>192</v>
      </c>
      <c r="M100" s="89" t="s">
        <v>564</v>
      </c>
      <c r="N100" s="89" t="s">
        <v>259</v>
      </c>
      <c r="O100" s="89" t="s">
        <v>259</v>
      </c>
      <c r="P100" s="92" t="s">
        <v>565</v>
      </c>
      <c r="R100"/>
    </row>
    <row r="101" spans="1:18" ht="168">
      <c r="A101" s="105" t="s">
        <v>49</v>
      </c>
      <c r="B101" s="56" t="s">
        <v>558</v>
      </c>
      <c r="C101" s="57" t="s">
        <v>51</v>
      </c>
      <c r="D101" s="58" t="s">
        <v>1088</v>
      </c>
      <c r="E101" s="89" t="s">
        <v>1089</v>
      </c>
      <c r="F101" s="92" t="s">
        <v>1054</v>
      </c>
      <c r="G101" s="82" t="s">
        <v>181</v>
      </c>
      <c r="H101" s="82"/>
      <c r="I101" s="82" t="s">
        <v>182</v>
      </c>
      <c r="J101" s="82"/>
      <c r="K101" s="90" t="s">
        <v>105</v>
      </c>
      <c r="L101" s="91" t="s">
        <v>192</v>
      </c>
      <c r="M101" s="89" t="s">
        <v>1090</v>
      </c>
      <c r="N101" s="89" t="s">
        <v>259</v>
      </c>
      <c r="O101" s="89" t="s">
        <v>990</v>
      </c>
      <c r="P101" s="89" t="s">
        <v>11</v>
      </c>
      <c r="R101"/>
    </row>
    <row r="102" spans="1:18" ht="147">
      <c r="A102" s="105" t="s">
        <v>49</v>
      </c>
      <c r="B102" s="56" t="s">
        <v>558</v>
      </c>
      <c r="C102" s="57" t="s">
        <v>51</v>
      </c>
      <c r="D102" s="58" t="s">
        <v>1091</v>
      </c>
      <c r="E102" s="89" t="s">
        <v>1092</v>
      </c>
      <c r="F102" s="92" t="s">
        <v>1093</v>
      </c>
      <c r="G102" s="82" t="s">
        <v>181</v>
      </c>
      <c r="H102" s="82"/>
      <c r="I102" s="82" t="s">
        <v>182</v>
      </c>
      <c r="J102" s="82"/>
      <c r="K102" s="90" t="s">
        <v>112</v>
      </c>
      <c r="L102" s="91" t="s">
        <v>184</v>
      </c>
      <c r="M102" s="89" t="s">
        <v>835</v>
      </c>
      <c r="N102" s="89" t="s">
        <v>259</v>
      </c>
      <c r="O102" s="89" t="s">
        <v>324</v>
      </c>
      <c r="P102" s="89" t="s">
        <v>11</v>
      </c>
      <c r="R102"/>
    </row>
    <row r="103" spans="1:18" ht="147">
      <c r="A103" s="105" t="s">
        <v>49</v>
      </c>
      <c r="B103" s="56" t="s">
        <v>558</v>
      </c>
      <c r="C103" s="57" t="s">
        <v>51</v>
      </c>
      <c r="D103" s="58" t="s">
        <v>573</v>
      </c>
      <c r="E103" s="89" t="s">
        <v>1094</v>
      </c>
      <c r="F103" s="92" t="s">
        <v>1095</v>
      </c>
      <c r="G103" s="82" t="s">
        <v>155</v>
      </c>
      <c r="H103" s="82"/>
      <c r="I103" s="82"/>
      <c r="J103" s="82"/>
      <c r="K103" s="90" t="s">
        <v>112</v>
      </c>
      <c r="L103" s="91" t="s">
        <v>184</v>
      </c>
      <c r="M103" s="89" t="s">
        <v>835</v>
      </c>
      <c r="N103" s="89" t="s">
        <v>259</v>
      </c>
      <c r="O103" s="89" t="s">
        <v>324</v>
      </c>
      <c r="P103" s="89" t="s">
        <v>11</v>
      </c>
      <c r="R103"/>
    </row>
    <row r="104" spans="1:18" ht="126">
      <c r="A104" s="105" t="s">
        <v>49</v>
      </c>
      <c r="B104" s="56" t="s">
        <v>558</v>
      </c>
      <c r="C104" s="57" t="s">
        <v>51</v>
      </c>
      <c r="D104" s="58" t="s">
        <v>576</v>
      </c>
      <c r="E104" s="89" t="s">
        <v>1094</v>
      </c>
      <c r="F104" s="92" t="s">
        <v>1096</v>
      </c>
      <c r="G104" s="82" t="s">
        <v>181</v>
      </c>
      <c r="H104" s="82"/>
      <c r="I104" s="82" t="s">
        <v>182</v>
      </c>
      <c r="J104" s="82"/>
      <c r="K104" s="90" t="s">
        <v>119</v>
      </c>
      <c r="L104" s="91" t="s">
        <v>192</v>
      </c>
      <c r="M104" s="89" t="s">
        <v>1097</v>
      </c>
      <c r="N104" s="89" t="s">
        <v>259</v>
      </c>
      <c r="O104" s="89" t="s">
        <v>818</v>
      </c>
      <c r="P104" s="89" t="s">
        <v>11</v>
      </c>
      <c r="R104"/>
    </row>
    <row r="105" spans="1:18" ht="126">
      <c r="A105" s="101" t="s">
        <v>52</v>
      </c>
      <c r="B105" s="102" t="s">
        <v>579</v>
      </c>
      <c r="C105" s="103" t="s">
        <v>54</v>
      </c>
      <c r="D105" s="104" t="s">
        <v>1098</v>
      </c>
      <c r="E105" s="89" t="s">
        <v>1099</v>
      </c>
      <c r="F105" s="92" t="s">
        <v>1100</v>
      </c>
      <c r="G105" s="82" t="s">
        <v>181</v>
      </c>
      <c r="H105" s="82"/>
      <c r="I105" s="82" t="s">
        <v>182</v>
      </c>
      <c r="J105" s="82"/>
      <c r="K105" s="90" t="s">
        <v>112</v>
      </c>
      <c r="L105" s="91" t="s">
        <v>184</v>
      </c>
      <c r="M105" s="89" t="s">
        <v>835</v>
      </c>
      <c r="N105" s="89" t="s">
        <v>259</v>
      </c>
      <c r="O105" s="89" t="s">
        <v>324</v>
      </c>
      <c r="P105" s="89" t="s">
        <v>11</v>
      </c>
      <c r="R105"/>
    </row>
    <row r="106" spans="1:18" ht="42">
      <c r="A106" s="105" t="s">
        <v>52</v>
      </c>
      <c r="B106" s="56" t="s">
        <v>579</v>
      </c>
      <c r="C106" s="57" t="s">
        <v>54</v>
      </c>
      <c r="D106" s="58" t="s">
        <v>1101</v>
      </c>
      <c r="E106" s="89" t="s">
        <v>873</v>
      </c>
      <c r="F106" s="92" t="s">
        <v>979</v>
      </c>
      <c r="G106" s="82" t="s">
        <v>181</v>
      </c>
      <c r="H106" s="82"/>
      <c r="I106" s="82" t="s">
        <v>182</v>
      </c>
      <c r="J106" s="82"/>
      <c r="K106" s="90" t="s">
        <v>117</v>
      </c>
      <c r="L106" s="91" t="s">
        <v>184</v>
      </c>
      <c r="M106" s="89" t="s">
        <v>951</v>
      </c>
      <c r="N106" s="89" t="s">
        <v>259</v>
      </c>
      <c r="O106" s="89" t="s">
        <v>285</v>
      </c>
      <c r="P106" s="89" t="s">
        <v>11</v>
      </c>
      <c r="R106"/>
    </row>
    <row r="107" spans="1:18" ht="168">
      <c r="A107" s="101" t="s">
        <v>55</v>
      </c>
      <c r="B107" s="102" t="s">
        <v>1102</v>
      </c>
      <c r="C107" s="103" t="s">
        <v>1103</v>
      </c>
      <c r="D107" s="104" t="s">
        <v>586</v>
      </c>
      <c r="E107" s="89" t="s">
        <v>1015</v>
      </c>
      <c r="F107" s="92" t="s">
        <v>1016</v>
      </c>
      <c r="G107" s="82" t="s">
        <v>230</v>
      </c>
      <c r="H107" s="100" t="s">
        <v>968</v>
      </c>
      <c r="I107" s="100"/>
      <c r="J107" s="100"/>
      <c r="K107" s="90" t="s">
        <v>97</v>
      </c>
      <c r="L107" s="91" t="s">
        <v>192</v>
      </c>
      <c r="M107" s="89" t="s">
        <v>1104</v>
      </c>
      <c r="N107" s="89" t="s">
        <v>259</v>
      </c>
      <c r="O107" s="89" t="s">
        <v>259</v>
      </c>
      <c r="P107" s="89" t="s">
        <v>11</v>
      </c>
      <c r="R107"/>
    </row>
    <row r="108" spans="1:18" ht="210">
      <c r="A108" s="105" t="s">
        <v>55</v>
      </c>
      <c r="B108" s="56" t="s">
        <v>588</v>
      </c>
      <c r="C108" s="57" t="s">
        <v>589</v>
      </c>
      <c r="D108" s="58" t="s">
        <v>590</v>
      </c>
      <c r="E108" s="89" t="s">
        <v>1105</v>
      </c>
      <c r="F108" s="92" t="s">
        <v>1106</v>
      </c>
      <c r="G108" s="82" t="s">
        <v>230</v>
      </c>
      <c r="H108" s="100" t="s">
        <v>968</v>
      </c>
      <c r="I108" s="100"/>
      <c r="J108" s="100"/>
      <c r="K108" s="91" t="s">
        <v>780</v>
      </c>
      <c r="L108" s="91" t="s">
        <v>192</v>
      </c>
      <c r="M108" s="89" t="s">
        <v>1107</v>
      </c>
      <c r="N108" s="89" t="s">
        <v>259</v>
      </c>
      <c r="O108" s="89" t="s">
        <v>990</v>
      </c>
      <c r="P108" s="89" t="s">
        <v>1021</v>
      </c>
      <c r="R108"/>
    </row>
    <row r="109" spans="1:18" ht="168">
      <c r="A109" s="105" t="s">
        <v>55</v>
      </c>
      <c r="B109" s="56" t="s">
        <v>588</v>
      </c>
      <c r="C109" s="57" t="s">
        <v>589</v>
      </c>
      <c r="D109" s="58" t="s">
        <v>594</v>
      </c>
      <c r="E109" s="89" t="s">
        <v>1108</v>
      </c>
      <c r="F109" s="92" t="s">
        <v>1109</v>
      </c>
      <c r="G109" s="82" t="s">
        <v>230</v>
      </c>
      <c r="H109" s="100" t="s">
        <v>968</v>
      </c>
      <c r="I109" s="100"/>
      <c r="J109" s="100"/>
      <c r="K109" s="91" t="s">
        <v>780</v>
      </c>
      <c r="L109" s="91" t="s">
        <v>192</v>
      </c>
      <c r="M109" s="89" t="s">
        <v>1110</v>
      </c>
      <c r="N109" s="89" t="s">
        <v>259</v>
      </c>
      <c r="O109" s="89" t="s">
        <v>259</v>
      </c>
      <c r="P109" s="89" t="s">
        <v>11</v>
      </c>
      <c r="R109"/>
    </row>
    <row r="110" spans="1:18" ht="105">
      <c r="A110" s="105" t="s">
        <v>55</v>
      </c>
      <c r="B110" s="56" t="s">
        <v>588</v>
      </c>
      <c r="C110" s="57" t="s">
        <v>589</v>
      </c>
      <c r="D110" s="58" t="s">
        <v>598</v>
      </c>
      <c r="E110" s="89" t="s">
        <v>1111</v>
      </c>
      <c r="F110" s="92" t="s">
        <v>1112</v>
      </c>
      <c r="G110" s="82" t="s">
        <v>181</v>
      </c>
      <c r="H110" s="82"/>
      <c r="I110" s="82" t="s">
        <v>182</v>
      </c>
      <c r="J110" s="82" t="s">
        <v>407</v>
      </c>
      <c r="K110" s="90" t="s">
        <v>112</v>
      </c>
      <c r="L110" s="91" t="s">
        <v>184</v>
      </c>
      <c r="M110" s="89" t="s">
        <v>835</v>
      </c>
      <c r="N110" s="89" t="s">
        <v>259</v>
      </c>
      <c r="O110" s="89" t="s">
        <v>324</v>
      </c>
      <c r="P110" s="89" t="s">
        <v>11</v>
      </c>
      <c r="R110"/>
    </row>
    <row r="111" spans="1:18" ht="42">
      <c r="A111" s="105" t="s">
        <v>55</v>
      </c>
      <c r="B111" s="56" t="s">
        <v>588</v>
      </c>
      <c r="C111" s="57" t="s">
        <v>589</v>
      </c>
      <c r="D111" s="58" t="s">
        <v>601</v>
      </c>
      <c r="E111" s="89" t="s">
        <v>873</v>
      </c>
      <c r="F111" s="92" t="s">
        <v>979</v>
      </c>
      <c r="G111" s="82" t="s">
        <v>181</v>
      </c>
      <c r="H111" s="82"/>
      <c r="I111" s="82" t="s">
        <v>182</v>
      </c>
      <c r="J111" s="82" t="s">
        <v>407</v>
      </c>
      <c r="K111" s="90" t="s">
        <v>117</v>
      </c>
      <c r="L111" s="91" t="s">
        <v>184</v>
      </c>
      <c r="M111" s="89" t="s">
        <v>951</v>
      </c>
      <c r="N111" s="89" t="s">
        <v>259</v>
      </c>
      <c r="O111" s="89" t="s">
        <v>285</v>
      </c>
      <c r="P111" s="89" t="s">
        <v>11</v>
      </c>
      <c r="R111"/>
    </row>
    <row r="112" spans="1:18" ht="42">
      <c r="A112" s="105" t="s">
        <v>55</v>
      </c>
      <c r="B112" s="56" t="s">
        <v>588</v>
      </c>
      <c r="C112" s="57" t="s">
        <v>589</v>
      </c>
      <c r="D112" s="58" t="s">
        <v>602</v>
      </c>
      <c r="E112" s="89" t="s">
        <v>987</v>
      </c>
      <c r="F112" s="92" t="s">
        <v>985</v>
      </c>
      <c r="G112" s="82" t="s">
        <v>181</v>
      </c>
      <c r="H112" s="82"/>
      <c r="I112" s="82" t="s">
        <v>182</v>
      </c>
      <c r="J112" s="82" t="s">
        <v>407</v>
      </c>
      <c r="K112" s="90" t="s">
        <v>418</v>
      </c>
      <c r="L112" s="91" t="s">
        <v>184</v>
      </c>
      <c r="M112" s="89" t="s">
        <v>986</v>
      </c>
      <c r="N112" s="89" t="s">
        <v>259</v>
      </c>
      <c r="O112" s="89" t="s">
        <v>324</v>
      </c>
      <c r="P112" s="89" t="s">
        <v>11</v>
      </c>
      <c r="R112"/>
    </row>
    <row r="113" spans="1:18" ht="84">
      <c r="A113" s="105" t="s">
        <v>55</v>
      </c>
      <c r="B113" s="56" t="s">
        <v>588</v>
      </c>
      <c r="C113" s="57" t="s">
        <v>589</v>
      </c>
      <c r="D113" s="58" t="s">
        <v>1113</v>
      </c>
      <c r="E113" s="89" t="s">
        <v>987</v>
      </c>
      <c r="F113" s="92" t="s">
        <v>988</v>
      </c>
      <c r="G113" s="82" t="s">
        <v>604</v>
      </c>
      <c r="H113" s="82"/>
      <c r="I113" s="82"/>
      <c r="J113" s="82"/>
      <c r="K113" s="90" t="s">
        <v>147</v>
      </c>
      <c r="L113" s="91" t="s">
        <v>192</v>
      </c>
      <c r="M113" s="89" t="s">
        <v>989</v>
      </c>
      <c r="N113" s="89" t="s">
        <v>259</v>
      </c>
      <c r="O113" s="89" t="s">
        <v>1114</v>
      </c>
      <c r="P113" s="89" t="s">
        <v>11</v>
      </c>
      <c r="R113"/>
    </row>
    <row r="114" spans="1:18" ht="63">
      <c r="A114" s="105" t="s">
        <v>55</v>
      </c>
      <c r="B114" s="56" t="s">
        <v>588</v>
      </c>
      <c r="C114" s="57" t="s">
        <v>589</v>
      </c>
      <c r="D114" s="58" t="s">
        <v>1115</v>
      </c>
      <c r="E114" s="89" t="s">
        <v>987</v>
      </c>
      <c r="F114" s="92" t="s">
        <v>1035</v>
      </c>
      <c r="G114" s="82" t="s">
        <v>604</v>
      </c>
      <c r="H114" s="82"/>
      <c r="I114" s="82"/>
      <c r="J114" s="82"/>
      <c r="K114" s="91" t="s">
        <v>891</v>
      </c>
      <c r="L114" s="91" t="s">
        <v>103</v>
      </c>
      <c r="M114" s="89" t="s">
        <v>1036</v>
      </c>
      <c r="N114" s="89" t="s">
        <v>259</v>
      </c>
      <c r="O114" s="89" t="s">
        <v>828</v>
      </c>
      <c r="P114" s="89" t="s">
        <v>11</v>
      </c>
      <c r="R114"/>
    </row>
    <row r="115" spans="1:18" ht="315">
      <c r="A115" s="101" t="s">
        <v>59</v>
      </c>
      <c r="B115" s="102" t="s">
        <v>60</v>
      </c>
      <c r="C115" s="103" t="s">
        <v>61</v>
      </c>
      <c r="D115" s="104" t="s">
        <v>609</v>
      </c>
      <c r="E115" s="89" t="s">
        <v>1116</v>
      </c>
      <c r="F115" s="92" t="s">
        <v>1117</v>
      </c>
      <c r="G115" s="82" t="s">
        <v>230</v>
      </c>
      <c r="H115" s="100" t="s">
        <v>968</v>
      </c>
      <c r="I115" s="100"/>
      <c r="J115" s="100"/>
      <c r="K115" s="90" t="s">
        <v>97</v>
      </c>
      <c r="L115" s="91" t="s">
        <v>192</v>
      </c>
      <c r="M115" s="89" t="s">
        <v>1118</v>
      </c>
      <c r="N115" s="89" t="s">
        <v>259</v>
      </c>
      <c r="O115" s="89" t="s">
        <v>259</v>
      </c>
      <c r="P115" s="89" t="s">
        <v>1119</v>
      </c>
      <c r="R115"/>
    </row>
    <row r="116" spans="1:18" ht="231">
      <c r="A116" s="105" t="s">
        <v>59</v>
      </c>
      <c r="B116" s="56" t="s">
        <v>60</v>
      </c>
      <c r="C116" s="57" t="s">
        <v>61</v>
      </c>
      <c r="D116" s="58" t="s">
        <v>614</v>
      </c>
      <c r="E116" s="89" t="s">
        <v>1015</v>
      </c>
      <c r="F116" s="92" t="s">
        <v>1016</v>
      </c>
      <c r="G116" s="82" t="s">
        <v>230</v>
      </c>
      <c r="H116" s="100" t="s">
        <v>968</v>
      </c>
      <c r="I116" s="100"/>
      <c r="J116" s="100"/>
      <c r="K116" s="90" t="s">
        <v>97</v>
      </c>
      <c r="L116" s="91" t="s">
        <v>192</v>
      </c>
      <c r="M116" s="89" t="s">
        <v>1120</v>
      </c>
      <c r="N116" s="89" t="s">
        <v>259</v>
      </c>
      <c r="O116" s="89" t="s">
        <v>259</v>
      </c>
      <c r="P116" s="89" t="s">
        <v>11</v>
      </c>
      <c r="R116"/>
    </row>
    <row r="117" spans="1:18" ht="210">
      <c r="A117" s="105" t="s">
        <v>59</v>
      </c>
      <c r="B117" s="56" t="s">
        <v>60</v>
      </c>
      <c r="C117" s="57" t="s">
        <v>61</v>
      </c>
      <c r="D117" s="58" t="s">
        <v>616</v>
      </c>
      <c r="E117" s="89" t="s">
        <v>1121</v>
      </c>
      <c r="F117" s="92" t="s">
        <v>1122</v>
      </c>
      <c r="G117" s="82" t="s">
        <v>230</v>
      </c>
      <c r="H117" s="100" t="s">
        <v>968</v>
      </c>
      <c r="I117" s="100"/>
      <c r="J117" s="100"/>
      <c r="K117" s="91" t="s">
        <v>780</v>
      </c>
      <c r="L117" s="91" t="s">
        <v>192</v>
      </c>
      <c r="M117" s="89" t="s">
        <v>1123</v>
      </c>
      <c r="N117" s="89" t="s">
        <v>259</v>
      </c>
      <c r="O117" s="89" t="s">
        <v>259</v>
      </c>
      <c r="P117" s="89" t="s">
        <v>11</v>
      </c>
      <c r="R117"/>
    </row>
    <row r="118" spans="1:18" ht="273">
      <c r="A118" s="105" t="s">
        <v>59</v>
      </c>
      <c r="B118" s="56" t="s">
        <v>60</v>
      </c>
      <c r="C118" s="57" t="s">
        <v>61</v>
      </c>
      <c r="D118" s="58" t="s">
        <v>620</v>
      </c>
      <c r="E118" s="89" t="s">
        <v>1124</v>
      </c>
      <c r="F118" s="92" t="s">
        <v>1125</v>
      </c>
      <c r="G118" s="82" t="s">
        <v>230</v>
      </c>
      <c r="H118" s="100" t="s">
        <v>968</v>
      </c>
      <c r="I118" s="100"/>
      <c r="J118" s="100"/>
      <c r="K118" s="91" t="s">
        <v>780</v>
      </c>
      <c r="L118" s="91" t="s">
        <v>192</v>
      </c>
      <c r="M118" s="89" t="s">
        <v>1126</v>
      </c>
      <c r="N118" s="89" t="s">
        <v>259</v>
      </c>
      <c r="O118" s="89" t="s">
        <v>990</v>
      </c>
      <c r="P118" s="89" t="s">
        <v>11</v>
      </c>
      <c r="R118"/>
    </row>
    <row r="119" spans="1:18" ht="105">
      <c r="A119" s="105" t="s">
        <v>59</v>
      </c>
      <c r="B119" s="56" t="s">
        <v>60</v>
      </c>
      <c r="C119" s="57" t="s">
        <v>61</v>
      </c>
      <c r="D119" s="58" t="s">
        <v>624</v>
      </c>
      <c r="E119" s="89" t="s">
        <v>977</v>
      </c>
      <c r="F119" s="92" t="s">
        <v>1127</v>
      </c>
      <c r="G119" s="82" t="s">
        <v>181</v>
      </c>
      <c r="H119" s="82"/>
      <c r="I119" s="82" t="s">
        <v>182</v>
      </c>
      <c r="J119" s="82" t="s">
        <v>407</v>
      </c>
      <c r="K119" s="90" t="s">
        <v>112</v>
      </c>
      <c r="L119" s="91" t="s">
        <v>184</v>
      </c>
      <c r="M119" s="89" t="s">
        <v>835</v>
      </c>
      <c r="N119" s="89" t="s">
        <v>259</v>
      </c>
      <c r="O119" s="89" t="s">
        <v>324</v>
      </c>
      <c r="P119" s="89" t="s">
        <v>11</v>
      </c>
      <c r="R119"/>
    </row>
    <row r="120" spans="1:18" ht="42">
      <c r="A120" s="105" t="s">
        <v>59</v>
      </c>
      <c r="B120" s="56" t="s">
        <v>60</v>
      </c>
      <c r="C120" s="57" t="s">
        <v>61</v>
      </c>
      <c r="D120" s="58" t="s">
        <v>626</v>
      </c>
      <c r="E120" s="89" t="s">
        <v>873</v>
      </c>
      <c r="F120" s="92" t="s">
        <v>979</v>
      </c>
      <c r="G120" s="82" t="s">
        <v>181</v>
      </c>
      <c r="H120" s="82"/>
      <c r="I120" s="82" t="s">
        <v>182</v>
      </c>
      <c r="J120" s="82" t="s">
        <v>407</v>
      </c>
      <c r="K120" s="90" t="s">
        <v>117</v>
      </c>
      <c r="L120" s="91" t="s">
        <v>184</v>
      </c>
      <c r="M120" s="89" t="s">
        <v>951</v>
      </c>
      <c r="N120" s="89" t="s">
        <v>259</v>
      </c>
      <c r="O120" s="89" t="s">
        <v>285</v>
      </c>
      <c r="P120" s="89" t="s">
        <v>11</v>
      </c>
      <c r="R120"/>
    </row>
    <row r="121" spans="1:18" ht="42">
      <c r="A121" s="105" t="s">
        <v>59</v>
      </c>
      <c r="B121" s="56" t="s">
        <v>60</v>
      </c>
      <c r="C121" s="57" t="s">
        <v>61</v>
      </c>
      <c r="D121" s="58" t="s">
        <v>627</v>
      </c>
      <c r="E121" s="89" t="s">
        <v>987</v>
      </c>
      <c r="F121" s="92" t="s">
        <v>1034</v>
      </c>
      <c r="G121" s="82" t="s">
        <v>181</v>
      </c>
      <c r="H121" s="82"/>
      <c r="I121" s="82" t="s">
        <v>182</v>
      </c>
      <c r="J121" s="82" t="s">
        <v>407</v>
      </c>
      <c r="K121" s="90" t="s">
        <v>418</v>
      </c>
      <c r="L121" s="91" t="s">
        <v>184</v>
      </c>
      <c r="M121" s="89" t="s">
        <v>986</v>
      </c>
      <c r="N121" s="89" t="s">
        <v>259</v>
      </c>
      <c r="O121" s="89" t="s">
        <v>324</v>
      </c>
      <c r="P121" s="89" t="s">
        <v>11</v>
      </c>
      <c r="R121"/>
    </row>
    <row r="122" spans="1:18" ht="84">
      <c r="A122" s="105" t="s">
        <v>59</v>
      </c>
      <c r="B122" s="56" t="s">
        <v>60</v>
      </c>
      <c r="C122" s="57" t="s">
        <v>61</v>
      </c>
      <c r="D122" s="58" t="s">
        <v>628</v>
      </c>
      <c r="E122" s="89" t="s">
        <v>987</v>
      </c>
      <c r="F122" s="92" t="s">
        <v>988</v>
      </c>
      <c r="G122" s="82" t="s">
        <v>604</v>
      </c>
      <c r="H122" s="82"/>
      <c r="I122" s="82"/>
      <c r="J122" s="82"/>
      <c r="K122" s="90" t="s">
        <v>147</v>
      </c>
      <c r="L122" s="91" t="s">
        <v>192</v>
      </c>
      <c r="M122" s="89" t="s">
        <v>989</v>
      </c>
      <c r="N122" s="89" t="s">
        <v>259</v>
      </c>
      <c r="O122" s="89" t="s">
        <v>990</v>
      </c>
      <c r="P122" s="89" t="s">
        <v>11</v>
      </c>
      <c r="R122"/>
    </row>
    <row r="123" spans="1:18" ht="63">
      <c r="A123" s="105" t="s">
        <v>59</v>
      </c>
      <c r="B123" s="56" t="s">
        <v>60</v>
      </c>
      <c r="C123" s="57" t="s">
        <v>61</v>
      </c>
      <c r="D123" s="58" t="s">
        <v>629</v>
      </c>
      <c r="E123" s="89" t="s">
        <v>987</v>
      </c>
      <c r="F123" s="92" t="s">
        <v>1035</v>
      </c>
      <c r="G123" s="82" t="s">
        <v>604</v>
      </c>
      <c r="H123" s="82"/>
      <c r="I123" s="82"/>
      <c r="J123" s="82"/>
      <c r="K123" s="91" t="s">
        <v>891</v>
      </c>
      <c r="L123" s="91" t="s">
        <v>103</v>
      </c>
      <c r="M123" s="89" t="s">
        <v>1036</v>
      </c>
      <c r="N123" s="89" t="s">
        <v>259</v>
      </c>
      <c r="O123" s="89" t="s">
        <v>828</v>
      </c>
      <c r="P123" s="89" t="s">
        <v>11</v>
      </c>
      <c r="R123"/>
    </row>
    <row r="124" spans="1:18" ht="409.6">
      <c r="A124" s="101" t="s">
        <v>63</v>
      </c>
      <c r="B124" s="102" t="s">
        <v>64</v>
      </c>
      <c r="C124" s="103" t="s">
        <v>65</v>
      </c>
      <c r="D124" s="104" t="s">
        <v>632</v>
      </c>
      <c r="E124" s="89" t="s">
        <v>1116</v>
      </c>
      <c r="F124" s="92" t="s">
        <v>1117</v>
      </c>
      <c r="G124" s="82" t="s">
        <v>230</v>
      </c>
      <c r="H124" s="100" t="s">
        <v>968</v>
      </c>
      <c r="I124" s="100"/>
      <c r="J124" s="100"/>
      <c r="K124" s="90" t="s">
        <v>97</v>
      </c>
      <c r="L124" s="91" t="s">
        <v>192</v>
      </c>
      <c r="M124" s="89" t="s">
        <v>1128</v>
      </c>
      <c r="N124" s="89" t="s">
        <v>259</v>
      </c>
      <c r="O124" s="89" t="s">
        <v>259</v>
      </c>
      <c r="P124" s="89" t="s">
        <v>1014</v>
      </c>
      <c r="R124"/>
    </row>
    <row r="125" spans="1:18" ht="273">
      <c r="A125" s="105" t="s">
        <v>63</v>
      </c>
      <c r="B125" s="56" t="s">
        <v>64</v>
      </c>
      <c r="C125" s="57" t="s">
        <v>65</v>
      </c>
      <c r="D125" s="58" t="s">
        <v>634</v>
      </c>
      <c r="E125" s="89" t="s">
        <v>1015</v>
      </c>
      <c r="F125" s="92" t="s">
        <v>1016</v>
      </c>
      <c r="G125" s="82" t="s">
        <v>230</v>
      </c>
      <c r="H125" s="100" t="s">
        <v>968</v>
      </c>
      <c r="I125" s="100"/>
      <c r="J125" s="100"/>
      <c r="K125" s="90" t="s">
        <v>97</v>
      </c>
      <c r="L125" s="91" t="s">
        <v>192</v>
      </c>
      <c r="M125" s="89" t="s">
        <v>1129</v>
      </c>
      <c r="N125" s="89" t="s">
        <v>259</v>
      </c>
      <c r="O125" s="89" t="s">
        <v>259</v>
      </c>
      <c r="P125" s="89" t="s">
        <v>11</v>
      </c>
      <c r="R125"/>
    </row>
    <row r="126" spans="1:18" ht="147">
      <c r="A126" s="105" t="s">
        <v>63</v>
      </c>
      <c r="B126" s="56" t="s">
        <v>64</v>
      </c>
      <c r="C126" s="57" t="s">
        <v>65</v>
      </c>
      <c r="D126" s="58" t="s">
        <v>636</v>
      </c>
      <c r="E126" s="89" t="s">
        <v>1130</v>
      </c>
      <c r="F126" s="92" t="s">
        <v>1131</v>
      </c>
      <c r="G126" s="82" t="s">
        <v>230</v>
      </c>
      <c r="H126" s="100" t="s">
        <v>968</v>
      </c>
      <c r="I126" s="100"/>
      <c r="J126" s="100"/>
      <c r="K126" s="91" t="s">
        <v>780</v>
      </c>
      <c r="L126" s="91" t="s">
        <v>192</v>
      </c>
      <c r="M126" s="89" t="s">
        <v>1123</v>
      </c>
      <c r="N126" s="89" t="s">
        <v>259</v>
      </c>
      <c r="O126" s="89" t="s">
        <v>259</v>
      </c>
      <c r="P126" s="89" t="s">
        <v>11</v>
      </c>
      <c r="R126"/>
    </row>
    <row r="127" spans="1:18" ht="147">
      <c r="A127" s="105" t="s">
        <v>63</v>
      </c>
      <c r="B127" s="56" t="s">
        <v>64</v>
      </c>
      <c r="C127" s="57" t="s">
        <v>65</v>
      </c>
      <c r="D127" s="58" t="s">
        <v>639</v>
      </c>
      <c r="E127" s="89" t="s">
        <v>1132</v>
      </c>
      <c r="F127" s="92" t="s">
        <v>1133</v>
      </c>
      <c r="G127" s="82" t="s">
        <v>1134</v>
      </c>
      <c r="H127" s="82"/>
      <c r="I127" s="82"/>
      <c r="J127" s="82"/>
      <c r="K127" s="90" t="s">
        <v>110</v>
      </c>
      <c r="L127" s="91" t="s">
        <v>192</v>
      </c>
      <c r="M127" s="89" t="s">
        <v>1135</v>
      </c>
      <c r="N127" s="89"/>
      <c r="O127" s="89" t="s">
        <v>259</v>
      </c>
      <c r="P127" s="89" t="s">
        <v>11</v>
      </c>
      <c r="R127"/>
    </row>
    <row r="128" spans="1:18" ht="105">
      <c r="A128" s="105" t="s">
        <v>63</v>
      </c>
      <c r="B128" s="56" t="s">
        <v>64</v>
      </c>
      <c r="C128" s="57" t="s">
        <v>65</v>
      </c>
      <c r="D128" s="58" t="s">
        <v>643</v>
      </c>
      <c r="E128" s="89" t="s">
        <v>977</v>
      </c>
      <c r="F128" s="92" t="s">
        <v>1127</v>
      </c>
      <c r="G128" s="82" t="s">
        <v>181</v>
      </c>
      <c r="H128" s="82"/>
      <c r="I128" s="82" t="s">
        <v>182</v>
      </c>
      <c r="J128" s="82" t="s">
        <v>407</v>
      </c>
      <c r="K128" s="90" t="s">
        <v>112</v>
      </c>
      <c r="L128" s="91" t="s">
        <v>184</v>
      </c>
      <c r="M128" s="89" t="s">
        <v>835</v>
      </c>
      <c r="N128" s="89" t="s">
        <v>259</v>
      </c>
      <c r="O128" s="89" t="s">
        <v>324</v>
      </c>
      <c r="P128" s="89" t="s">
        <v>11</v>
      </c>
      <c r="R128"/>
    </row>
    <row r="129" spans="1:18" ht="273">
      <c r="A129" s="105" t="s">
        <v>63</v>
      </c>
      <c r="B129" s="56" t="s">
        <v>64</v>
      </c>
      <c r="C129" s="57" t="s">
        <v>65</v>
      </c>
      <c r="D129" s="58" t="s">
        <v>644</v>
      </c>
      <c r="E129" s="89" t="s">
        <v>1136</v>
      </c>
      <c r="F129" s="92" t="s">
        <v>1137</v>
      </c>
      <c r="G129" s="82" t="s">
        <v>155</v>
      </c>
      <c r="H129" s="82"/>
      <c r="I129" s="82"/>
      <c r="J129" s="82"/>
      <c r="K129" s="90" t="s">
        <v>112</v>
      </c>
      <c r="L129" s="91" t="s">
        <v>184</v>
      </c>
      <c r="M129" s="89" t="s">
        <v>1138</v>
      </c>
      <c r="N129" s="89" t="s">
        <v>259</v>
      </c>
      <c r="O129" s="89" t="s">
        <v>324</v>
      </c>
      <c r="P129" s="89" t="s">
        <v>11</v>
      </c>
      <c r="R129"/>
    </row>
    <row r="130" spans="1:18" ht="42">
      <c r="A130" s="105" t="s">
        <v>63</v>
      </c>
      <c r="B130" s="56" t="s">
        <v>64</v>
      </c>
      <c r="C130" s="57" t="s">
        <v>65</v>
      </c>
      <c r="D130" s="58" t="s">
        <v>648</v>
      </c>
      <c r="E130" s="89" t="s">
        <v>873</v>
      </c>
      <c r="F130" s="92" t="s">
        <v>979</v>
      </c>
      <c r="G130" s="82" t="s">
        <v>181</v>
      </c>
      <c r="H130" s="82"/>
      <c r="I130" s="82" t="s">
        <v>182</v>
      </c>
      <c r="J130" s="82" t="s">
        <v>407</v>
      </c>
      <c r="K130" s="90" t="s">
        <v>117</v>
      </c>
      <c r="L130" s="91" t="s">
        <v>184</v>
      </c>
      <c r="M130" s="89" t="s">
        <v>951</v>
      </c>
      <c r="N130" s="89" t="s">
        <v>259</v>
      </c>
      <c r="O130" s="89" t="s">
        <v>285</v>
      </c>
      <c r="P130" s="89" t="s">
        <v>11</v>
      </c>
      <c r="R130"/>
    </row>
    <row r="131" spans="1:18" ht="42">
      <c r="A131" s="105" t="s">
        <v>63</v>
      </c>
      <c r="B131" s="56" t="s">
        <v>64</v>
      </c>
      <c r="C131" s="57" t="s">
        <v>65</v>
      </c>
      <c r="D131" s="58" t="s">
        <v>649</v>
      </c>
      <c r="E131" s="89" t="s">
        <v>987</v>
      </c>
      <c r="F131" s="92" t="s">
        <v>1034</v>
      </c>
      <c r="G131" s="82" t="s">
        <v>181</v>
      </c>
      <c r="H131" s="82"/>
      <c r="I131" s="82" t="s">
        <v>182</v>
      </c>
      <c r="J131" s="82" t="s">
        <v>407</v>
      </c>
      <c r="K131" s="90" t="s">
        <v>418</v>
      </c>
      <c r="L131" s="91" t="s">
        <v>184</v>
      </c>
      <c r="M131" s="89" t="s">
        <v>986</v>
      </c>
      <c r="N131" s="89" t="s">
        <v>259</v>
      </c>
      <c r="O131" s="89" t="s">
        <v>324</v>
      </c>
      <c r="P131" s="89" t="s">
        <v>11</v>
      </c>
      <c r="R131"/>
    </row>
    <row r="132" spans="1:18" ht="84">
      <c r="A132" s="105" t="s">
        <v>63</v>
      </c>
      <c r="B132" s="56" t="s">
        <v>64</v>
      </c>
      <c r="C132" s="57" t="s">
        <v>65</v>
      </c>
      <c r="D132" s="58" t="s">
        <v>650</v>
      </c>
      <c r="E132" s="89" t="s">
        <v>987</v>
      </c>
      <c r="F132" s="92" t="s">
        <v>988</v>
      </c>
      <c r="G132" s="82" t="s">
        <v>604</v>
      </c>
      <c r="H132" s="82"/>
      <c r="I132" s="82"/>
      <c r="J132" s="82"/>
      <c r="K132" s="90" t="s">
        <v>147</v>
      </c>
      <c r="L132" s="91" t="s">
        <v>192</v>
      </c>
      <c r="M132" s="89" t="s">
        <v>989</v>
      </c>
      <c r="N132" s="89" t="s">
        <v>259</v>
      </c>
      <c r="O132" s="89" t="s">
        <v>990</v>
      </c>
      <c r="P132" s="89" t="s">
        <v>11</v>
      </c>
      <c r="R132"/>
    </row>
    <row r="133" spans="1:18" ht="63">
      <c r="A133" s="105" t="s">
        <v>63</v>
      </c>
      <c r="B133" s="56" t="s">
        <v>64</v>
      </c>
      <c r="C133" s="57" t="s">
        <v>65</v>
      </c>
      <c r="D133" s="58" t="s">
        <v>651</v>
      </c>
      <c r="E133" s="89" t="s">
        <v>987</v>
      </c>
      <c r="F133" s="92" t="s">
        <v>1035</v>
      </c>
      <c r="G133" s="82" t="s">
        <v>604</v>
      </c>
      <c r="H133" s="82"/>
      <c r="I133" s="82"/>
      <c r="J133" s="82"/>
      <c r="K133" s="91" t="s">
        <v>891</v>
      </c>
      <c r="L133" s="91" t="s">
        <v>103</v>
      </c>
      <c r="M133" s="89" t="s">
        <v>1036</v>
      </c>
      <c r="N133" s="89" t="s">
        <v>259</v>
      </c>
      <c r="O133" s="89" t="s">
        <v>828</v>
      </c>
      <c r="P133" s="89" t="s">
        <v>11</v>
      </c>
      <c r="R133"/>
    </row>
    <row r="134" spans="1:18" ht="409.6">
      <c r="A134" s="101" t="s">
        <v>67</v>
      </c>
      <c r="B134" s="102" t="s">
        <v>1139</v>
      </c>
      <c r="C134" s="103" t="s">
        <v>69</v>
      </c>
      <c r="D134" s="104" t="s">
        <v>654</v>
      </c>
      <c r="E134" s="89" t="s">
        <v>1140</v>
      </c>
      <c r="F134" s="92" t="s">
        <v>1141</v>
      </c>
      <c r="G134" s="82" t="s">
        <v>230</v>
      </c>
      <c r="H134" s="100" t="s">
        <v>968</v>
      </c>
      <c r="I134" s="100"/>
      <c r="J134" s="100"/>
      <c r="K134" s="90" t="s">
        <v>97</v>
      </c>
      <c r="L134" s="91" t="s">
        <v>192</v>
      </c>
      <c r="M134" s="89" t="s">
        <v>1142</v>
      </c>
      <c r="N134" s="89" t="s">
        <v>259</v>
      </c>
      <c r="O134" s="89" t="s">
        <v>259</v>
      </c>
      <c r="P134" s="89" t="s">
        <v>1014</v>
      </c>
      <c r="R134"/>
    </row>
    <row r="135" spans="1:18" ht="231">
      <c r="A135" s="105" t="s">
        <v>67</v>
      </c>
      <c r="B135" s="56" t="s">
        <v>1139</v>
      </c>
      <c r="C135" s="57" t="s">
        <v>69</v>
      </c>
      <c r="D135" s="58" t="s">
        <v>658</v>
      </c>
      <c r="E135" s="89" t="s">
        <v>1015</v>
      </c>
      <c r="F135" s="92" t="s">
        <v>1016</v>
      </c>
      <c r="G135" s="82" t="s">
        <v>230</v>
      </c>
      <c r="H135" s="100" t="s">
        <v>968</v>
      </c>
      <c r="I135" s="100"/>
      <c r="J135" s="100"/>
      <c r="K135" s="90" t="s">
        <v>97</v>
      </c>
      <c r="L135" s="91" t="s">
        <v>192</v>
      </c>
      <c r="M135" s="89" t="s">
        <v>1143</v>
      </c>
      <c r="N135" s="89" t="s">
        <v>259</v>
      </c>
      <c r="O135" s="89" t="s">
        <v>259</v>
      </c>
      <c r="P135" s="89" t="s">
        <v>11</v>
      </c>
      <c r="R135"/>
    </row>
    <row r="136" spans="1:18" ht="105">
      <c r="A136" s="105" t="s">
        <v>67</v>
      </c>
      <c r="B136" s="56" t="s">
        <v>1139</v>
      </c>
      <c r="C136" s="57" t="s">
        <v>69</v>
      </c>
      <c r="D136" s="58" t="s">
        <v>660</v>
      </c>
      <c r="E136" s="89" t="s">
        <v>1144</v>
      </c>
      <c r="F136" s="92" t="s">
        <v>1145</v>
      </c>
      <c r="G136" s="82" t="s">
        <v>230</v>
      </c>
      <c r="H136" s="100" t="s">
        <v>968</v>
      </c>
      <c r="I136" s="100"/>
      <c r="J136" s="100"/>
      <c r="K136" s="91" t="s">
        <v>780</v>
      </c>
      <c r="L136" s="91" t="s">
        <v>192</v>
      </c>
      <c r="M136" s="89" t="s">
        <v>1024</v>
      </c>
      <c r="N136" s="89" t="s">
        <v>259</v>
      </c>
      <c r="O136" s="89" t="s">
        <v>259</v>
      </c>
      <c r="P136" s="89" t="s">
        <v>11</v>
      </c>
      <c r="R136"/>
    </row>
    <row r="137" spans="1:18" ht="105">
      <c r="A137" s="105" t="s">
        <v>67</v>
      </c>
      <c r="B137" s="56" t="s">
        <v>1139</v>
      </c>
      <c r="C137" s="57" t="s">
        <v>69</v>
      </c>
      <c r="D137" s="58" t="s">
        <v>663</v>
      </c>
      <c r="E137" s="89" t="s">
        <v>1028</v>
      </c>
      <c r="F137" s="92" t="s">
        <v>1146</v>
      </c>
      <c r="G137" s="82" t="s">
        <v>181</v>
      </c>
      <c r="H137" s="82"/>
      <c r="I137" s="82" t="s">
        <v>182</v>
      </c>
      <c r="J137" s="82" t="s">
        <v>407</v>
      </c>
      <c r="K137" s="90" t="s">
        <v>112</v>
      </c>
      <c r="L137" s="91" t="s">
        <v>184</v>
      </c>
      <c r="M137" s="89" t="s">
        <v>835</v>
      </c>
      <c r="N137" s="89" t="s">
        <v>259</v>
      </c>
      <c r="O137" s="89" t="s">
        <v>324</v>
      </c>
      <c r="P137" s="89" t="s">
        <v>11</v>
      </c>
      <c r="R137"/>
    </row>
    <row r="138" spans="1:18" ht="42">
      <c r="A138" s="105" t="s">
        <v>67</v>
      </c>
      <c r="B138" s="56" t="s">
        <v>1139</v>
      </c>
      <c r="C138" s="57" t="s">
        <v>69</v>
      </c>
      <c r="D138" s="58" t="s">
        <v>665</v>
      </c>
      <c r="E138" s="89" t="s">
        <v>873</v>
      </c>
      <c r="F138" s="92" t="s">
        <v>950</v>
      </c>
      <c r="G138" s="82" t="s">
        <v>181</v>
      </c>
      <c r="H138" s="82"/>
      <c r="I138" s="82" t="s">
        <v>182</v>
      </c>
      <c r="J138" s="82" t="s">
        <v>407</v>
      </c>
      <c r="K138" s="90" t="s">
        <v>117</v>
      </c>
      <c r="L138" s="91" t="s">
        <v>184</v>
      </c>
      <c r="M138" s="89" t="s">
        <v>951</v>
      </c>
      <c r="N138" s="89" t="s">
        <v>259</v>
      </c>
      <c r="O138" s="89" t="s">
        <v>285</v>
      </c>
      <c r="P138" s="89" t="s">
        <v>11</v>
      </c>
      <c r="R138"/>
    </row>
    <row r="139" spans="1:18" ht="42">
      <c r="A139" s="105" t="s">
        <v>67</v>
      </c>
      <c r="B139" s="56" t="s">
        <v>1139</v>
      </c>
      <c r="C139" s="57" t="s">
        <v>69</v>
      </c>
      <c r="D139" s="58" t="s">
        <v>666</v>
      </c>
      <c r="E139" s="89" t="s">
        <v>987</v>
      </c>
      <c r="F139" s="92" t="s">
        <v>985</v>
      </c>
      <c r="G139" s="82" t="s">
        <v>181</v>
      </c>
      <c r="H139" s="82"/>
      <c r="I139" s="82" t="s">
        <v>182</v>
      </c>
      <c r="J139" s="82" t="s">
        <v>407</v>
      </c>
      <c r="K139" s="90" t="s">
        <v>418</v>
      </c>
      <c r="L139" s="91" t="s">
        <v>184</v>
      </c>
      <c r="M139" s="89" t="s">
        <v>986</v>
      </c>
      <c r="N139" s="89" t="s">
        <v>259</v>
      </c>
      <c r="O139" s="89" t="s">
        <v>324</v>
      </c>
      <c r="P139" s="89" t="s">
        <v>11</v>
      </c>
      <c r="R139"/>
    </row>
    <row r="140" spans="1:18" ht="84">
      <c r="A140" s="105" t="s">
        <v>67</v>
      </c>
      <c r="B140" s="56" t="s">
        <v>1139</v>
      </c>
      <c r="C140" s="57" t="s">
        <v>69</v>
      </c>
      <c r="D140" s="58" t="s">
        <v>667</v>
      </c>
      <c r="E140" s="89" t="s">
        <v>987</v>
      </c>
      <c r="F140" s="92" t="s">
        <v>988</v>
      </c>
      <c r="G140" s="82" t="s">
        <v>604</v>
      </c>
      <c r="H140" s="82"/>
      <c r="I140" s="82"/>
      <c r="J140" s="82"/>
      <c r="K140" s="90" t="s">
        <v>147</v>
      </c>
      <c r="L140" s="91" t="s">
        <v>192</v>
      </c>
      <c r="M140" s="89" t="s">
        <v>989</v>
      </c>
      <c r="N140" s="89" t="s">
        <v>259</v>
      </c>
      <c r="O140" s="89" t="s">
        <v>990</v>
      </c>
      <c r="P140" s="89" t="s">
        <v>11</v>
      </c>
      <c r="R140"/>
    </row>
    <row r="141" spans="1:18" ht="63">
      <c r="A141" s="108" t="s">
        <v>67</v>
      </c>
      <c r="B141" s="80" t="s">
        <v>1139</v>
      </c>
      <c r="C141" s="109" t="s">
        <v>69</v>
      </c>
      <c r="D141" s="58" t="s">
        <v>668</v>
      </c>
      <c r="E141" s="89" t="s">
        <v>987</v>
      </c>
      <c r="F141" s="92" t="s">
        <v>1035</v>
      </c>
      <c r="G141" s="82" t="s">
        <v>604</v>
      </c>
      <c r="H141" s="82"/>
      <c r="I141" s="82"/>
      <c r="J141" s="82"/>
      <c r="K141" s="91" t="s">
        <v>891</v>
      </c>
      <c r="L141" s="91" t="s">
        <v>103</v>
      </c>
      <c r="M141" s="89" t="s">
        <v>1036</v>
      </c>
      <c r="N141" s="89" t="s">
        <v>259</v>
      </c>
      <c r="O141" s="89" t="s">
        <v>828</v>
      </c>
      <c r="P141" s="89" t="s">
        <v>11</v>
      </c>
      <c r="R141"/>
    </row>
    <row r="142" spans="1:18" ht="294">
      <c r="A142" s="101" t="s">
        <v>71</v>
      </c>
      <c r="B142" s="102" t="s">
        <v>72</v>
      </c>
      <c r="C142" s="103" t="s">
        <v>73</v>
      </c>
      <c r="D142" s="104" t="s">
        <v>671</v>
      </c>
      <c r="E142" s="89" t="s">
        <v>1147</v>
      </c>
      <c r="F142" s="92" t="s">
        <v>1148</v>
      </c>
      <c r="G142" s="82" t="s">
        <v>230</v>
      </c>
      <c r="H142" s="100" t="s">
        <v>968</v>
      </c>
      <c r="I142" s="100"/>
      <c r="J142" s="100"/>
      <c r="K142" s="90" t="s">
        <v>97</v>
      </c>
      <c r="L142" s="91" t="s">
        <v>192</v>
      </c>
      <c r="M142" s="89" t="s">
        <v>1149</v>
      </c>
      <c r="N142" s="89" t="s">
        <v>259</v>
      </c>
      <c r="O142" s="89" t="s">
        <v>259</v>
      </c>
      <c r="P142" s="89" t="s">
        <v>11</v>
      </c>
      <c r="R142"/>
    </row>
    <row r="143" spans="1:18" ht="231">
      <c r="A143" s="105" t="s">
        <v>71</v>
      </c>
      <c r="B143" s="56" t="s">
        <v>72</v>
      </c>
      <c r="C143" s="57" t="s">
        <v>73</v>
      </c>
      <c r="D143" s="58" t="s">
        <v>675</v>
      </c>
      <c r="E143" s="89" t="s">
        <v>1015</v>
      </c>
      <c r="F143" s="92" t="s">
        <v>1016</v>
      </c>
      <c r="G143" s="82" t="s">
        <v>230</v>
      </c>
      <c r="H143" s="100" t="s">
        <v>968</v>
      </c>
      <c r="I143" s="100"/>
      <c r="J143" s="100"/>
      <c r="K143" s="90" t="s">
        <v>97</v>
      </c>
      <c r="L143" s="91" t="s">
        <v>192</v>
      </c>
      <c r="M143" s="89" t="s">
        <v>1150</v>
      </c>
      <c r="N143" s="89" t="s">
        <v>259</v>
      </c>
      <c r="O143" s="89" t="s">
        <v>259</v>
      </c>
      <c r="P143" s="89" t="s">
        <v>11</v>
      </c>
      <c r="R143"/>
    </row>
    <row r="144" spans="1:18" ht="147">
      <c r="A144" s="105" t="s">
        <v>71</v>
      </c>
      <c r="B144" s="56" t="s">
        <v>72</v>
      </c>
      <c r="C144" s="57" t="s">
        <v>73</v>
      </c>
      <c r="D144" s="58" t="s">
        <v>677</v>
      </c>
      <c r="E144" s="89" t="s">
        <v>1151</v>
      </c>
      <c r="F144" s="92" t="s">
        <v>1152</v>
      </c>
      <c r="G144" s="82" t="s">
        <v>230</v>
      </c>
      <c r="H144" s="100" t="s">
        <v>968</v>
      </c>
      <c r="I144" s="100"/>
      <c r="J144" s="100"/>
      <c r="K144" s="91" t="s">
        <v>780</v>
      </c>
      <c r="L144" s="91" t="s">
        <v>192</v>
      </c>
      <c r="M144" s="89" t="s">
        <v>1024</v>
      </c>
      <c r="N144" s="89" t="s">
        <v>259</v>
      </c>
      <c r="O144" s="89" t="s">
        <v>259</v>
      </c>
      <c r="P144" s="89" t="s">
        <v>11</v>
      </c>
      <c r="R144"/>
    </row>
    <row r="145" spans="1:18" ht="84">
      <c r="A145" s="105" t="s">
        <v>71</v>
      </c>
      <c r="B145" s="56" t="s">
        <v>72</v>
      </c>
      <c r="C145" s="57" t="s">
        <v>73</v>
      </c>
      <c r="D145" s="58" t="s">
        <v>680</v>
      </c>
      <c r="E145" s="89" t="s">
        <v>1153</v>
      </c>
      <c r="F145" s="92" t="s">
        <v>1154</v>
      </c>
      <c r="G145" s="82" t="s">
        <v>230</v>
      </c>
      <c r="H145" s="100" t="s">
        <v>968</v>
      </c>
      <c r="I145" s="100"/>
      <c r="J145" s="100"/>
      <c r="K145" s="91" t="s">
        <v>780</v>
      </c>
      <c r="L145" s="91" t="s">
        <v>192</v>
      </c>
      <c r="M145" s="89" t="s">
        <v>1155</v>
      </c>
      <c r="N145" s="89" t="s">
        <v>259</v>
      </c>
      <c r="O145" s="89" t="s">
        <v>818</v>
      </c>
      <c r="P145" s="89" t="s">
        <v>11</v>
      </c>
      <c r="R145"/>
    </row>
    <row r="146" spans="1:18" ht="210">
      <c r="A146" s="105" t="s">
        <v>71</v>
      </c>
      <c r="B146" s="56" t="s">
        <v>72</v>
      </c>
      <c r="C146" s="57" t="s">
        <v>73</v>
      </c>
      <c r="D146" s="58" t="s">
        <v>684</v>
      </c>
      <c r="E146" s="89" t="s">
        <v>1105</v>
      </c>
      <c r="F146" s="92" t="s">
        <v>1156</v>
      </c>
      <c r="G146" s="82" t="s">
        <v>230</v>
      </c>
      <c r="H146" s="100" t="s">
        <v>968</v>
      </c>
      <c r="I146" s="100"/>
      <c r="J146" s="100"/>
      <c r="K146" s="91" t="s">
        <v>780</v>
      </c>
      <c r="L146" s="91" t="s">
        <v>192</v>
      </c>
      <c r="M146" s="89" t="s">
        <v>1107</v>
      </c>
      <c r="N146" s="89" t="s">
        <v>259</v>
      </c>
      <c r="O146" s="89" t="s">
        <v>990</v>
      </c>
      <c r="P146" s="89" t="s">
        <v>1021</v>
      </c>
      <c r="R146"/>
    </row>
    <row r="147" spans="1:18" ht="105">
      <c r="A147" s="105" t="s">
        <v>71</v>
      </c>
      <c r="B147" s="56" t="s">
        <v>72</v>
      </c>
      <c r="C147" s="57" t="s">
        <v>73</v>
      </c>
      <c r="D147" s="58" t="s">
        <v>686</v>
      </c>
      <c r="E147" s="89" t="s">
        <v>1028</v>
      </c>
      <c r="F147" s="92" t="s">
        <v>1146</v>
      </c>
      <c r="G147" s="82" t="s">
        <v>181</v>
      </c>
      <c r="H147" s="82"/>
      <c r="I147" s="82" t="s">
        <v>182</v>
      </c>
      <c r="J147" s="82" t="s">
        <v>407</v>
      </c>
      <c r="K147" s="90" t="s">
        <v>112</v>
      </c>
      <c r="L147" s="91" t="s">
        <v>184</v>
      </c>
      <c r="M147" s="89" t="s">
        <v>835</v>
      </c>
      <c r="N147" s="89" t="s">
        <v>259</v>
      </c>
      <c r="O147" s="89" t="s">
        <v>324</v>
      </c>
      <c r="P147" s="89" t="s">
        <v>11</v>
      </c>
      <c r="R147"/>
    </row>
    <row r="148" spans="1:18" ht="42">
      <c r="A148" s="105" t="s">
        <v>71</v>
      </c>
      <c r="B148" s="56" t="s">
        <v>72</v>
      </c>
      <c r="C148" s="57" t="s">
        <v>73</v>
      </c>
      <c r="D148" s="58" t="s">
        <v>687</v>
      </c>
      <c r="E148" s="89" t="s">
        <v>873</v>
      </c>
      <c r="F148" s="92" t="s">
        <v>979</v>
      </c>
      <c r="G148" s="82" t="s">
        <v>181</v>
      </c>
      <c r="H148" s="82"/>
      <c r="I148" s="82" t="s">
        <v>182</v>
      </c>
      <c r="J148" s="82" t="s">
        <v>407</v>
      </c>
      <c r="K148" s="90" t="s">
        <v>117</v>
      </c>
      <c r="L148" s="91" t="s">
        <v>184</v>
      </c>
      <c r="M148" s="89" t="s">
        <v>951</v>
      </c>
      <c r="N148" s="89" t="s">
        <v>259</v>
      </c>
      <c r="O148" s="89" t="s">
        <v>285</v>
      </c>
      <c r="P148" s="89" t="s">
        <v>11</v>
      </c>
      <c r="R148"/>
    </row>
    <row r="149" spans="1:18" ht="42">
      <c r="A149" s="105" t="s">
        <v>71</v>
      </c>
      <c r="B149" s="56" t="s">
        <v>72</v>
      </c>
      <c r="C149" s="57" t="s">
        <v>73</v>
      </c>
      <c r="D149" s="58" t="s">
        <v>688</v>
      </c>
      <c r="E149" s="89" t="s">
        <v>987</v>
      </c>
      <c r="F149" s="92" t="s">
        <v>1034</v>
      </c>
      <c r="G149" s="82" t="s">
        <v>181</v>
      </c>
      <c r="H149" s="82"/>
      <c r="I149" s="82" t="s">
        <v>182</v>
      </c>
      <c r="J149" s="82" t="s">
        <v>407</v>
      </c>
      <c r="K149" s="90" t="s">
        <v>418</v>
      </c>
      <c r="L149" s="91" t="s">
        <v>184</v>
      </c>
      <c r="M149" s="89" t="s">
        <v>986</v>
      </c>
      <c r="N149" s="89" t="s">
        <v>259</v>
      </c>
      <c r="O149" s="89" t="s">
        <v>324</v>
      </c>
      <c r="P149" s="89" t="s">
        <v>11</v>
      </c>
      <c r="R149"/>
    </row>
    <row r="150" spans="1:18" ht="84">
      <c r="A150" s="105" t="s">
        <v>71</v>
      </c>
      <c r="B150" s="56" t="s">
        <v>72</v>
      </c>
      <c r="C150" s="57" t="s">
        <v>73</v>
      </c>
      <c r="D150" s="58" t="s">
        <v>689</v>
      </c>
      <c r="E150" s="89" t="s">
        <v>987</v>
      </c>
      <c r="F150" s="92" t="s">
        <v>988</v>
      </c>
      <c r="G150" s="82" t="s">
        <v>604</v>
      </c>
      <c r="H150" s="82"/>
      <c r="I150" s="82"/>
      <c r="J150" s="82"/>
      <c r="K150" s="90" t="s">
        <v>147</v>
      </c>
      <c r="L150" s="91" t="s">
        <v>192</v>
      </c>
      <c r="M150" s="89" t="s">
        <v>989</v>
      </c>
      <c r="N150" s="89" t="s">
        <v>259</v>
      </c>
      <c r="O150" s="89" t="s">
        <v>990</v>
      </c>
      <c r="P150" s="89" t="s">
        <v>11</v>
      </c>
      <c r="R150"/>
    </row>
    <row r="151" spans="1:18" ht="63">
      <c r="A151" s="105" t="s">
        <v>71</v>
      </c>
      <c r="B151" s="56" t="s">
        <v>72</v>
      </c>
      <c r="C151" s="57" t="s">
        <v>73</v>
      </c>
      <c r="D151" s="58" t="s">
        <v>690</v>
      </c>
      <c r="E151" s="89" t="s">
        <v>987</v>
      </c>
      <c r="F151" s="92" t="s">
        <v>1035</v>
      </c>
      <c r="G151" s="82" t="s">
        <v>604</v>
      </c>
      <c r="H151" s="82"/>
      <c r="I151" s="82"/>
      <c r="J151" s="82"/>
      <c r="K151" s="91" t="s">
        <v>891</v>
      </c>
      <c r="L151" s="91" t="s">
        <v>103</v>
      </c>
      <c r="M151" s="89" t="s">
        <v>1036</v>
      </c>
      <c r="N151" s="89" t="s">
        <v>259</v>
      </c>
      <c r="O151" s="89" t="s">
        <v>828</v>
      </c>
      <c r="P151" s="89" t="s">
        <v>11</v>
      </c>
      <c r="R151"/>
    </row>
    <row r="152" spans="1:18" ht="231">
      <c r="A152" s="101" t="s">
        <v>75</v>
      </c>
      <c r="B152" s="102" t="s">
        <v>76</v>
      </c>
      <c r="C152" s="103" t="s">
        <v>77</v>
      </c>
      <c r="D152" s="104" t="s">
        <v>693</v>
      </c>
      <c r="E152" s="89" t="s">
        <v>1140</v>
      </c>
      <c r="F152" s="92" t="s">
        <v>1157</v>
      </c>
      <c r="G152" s="82" t="s">
        <v>230</v>
      </c>
      <c r="H152" s="100" t="s">
        <v>968</v>
      </c>
      <c r="I152" s="100"/>
      <c r="J152" s="100"/>
      <c r="K152" s="90" t="s">
        <v>97</v>
      </c>
      <c r="L152" s="91" t="s">
        <v>192</v>
      </c>
      <c r="M152" s="89" t="s">
        <v>1158</v>
      </c>
      <c r="N152" s="89" t="s">
        <v>259</v>
      </c>
      <c r="O152" s="89" t="s">
        <v>259</v>
      </c>
      <c r="P152" s="89" t="s">
        <v>11</v>
      </c>
      <c r="R152"/>
    </row>
    <row r="153" spans="1:18" ht="231">
      <c r="A153" s="105" t="s">
        <v>75</v>
      </c>
      <c r="B153" s="56" t="s">
        <v>76</v>
      </c>
      <c r="C153" s="57" t="s">
        <v>77</v>
      </c>
      <c r="D153" s="58" t="s">
        <v>696</v>
      </c>
      <c r="E153" s="89" t="s">
        <v>1015</v>
      </c>
      <c r="F153" s="92" t="s">
        <v>1016</v>
      </c>
      <c r="G153" s="82" t="s">
        <v>230</v>
      </c>
      <c r="H153" s="100" t="s">
        <v>968</v>
      </c>
      <c r="I153" s="100"/>
      <c r="J153" s="100"/>
      <c r="K153" s="90" t="s">
        <v>97</v>
      </c>
      <c r="L153" s="91" t="s">
        <v>192</v>
      </c>
      <c r="M153" s="89" t="s">
        <v>1159</v>
      </c>
      <c r="N153" s="89" t="s">
        <v>259</v>
      </c>
      <c r="O153" s="89" t="s">
        <v>259</v>
      </c>
      <c r="P153" s="89" t="s">
        <v>11</v>
      </c>
      <c r="R153"/>
    </row>
    <row r="154" spans="1:18" ht="210">
      <c r="A154" s="105" t="s">
        <v>75</v>
      </c>
      <c r="B154" s="56" t="s">
        <v>76</v>
      </c>
      <c r="C154" s="57" t="s">
        <v>77</v>
      </c>
      <c r="D154" s="58" t="s">
        <v>698</v>
      </c>
      <c r="E154" s="89" t="s">
        <v>1105</v>
      </c>
      <c r="F154" s="92" t="s">
        <v>1156</v>
      </c>
      <c r="G154" s="82" t="s">
        <v>230</v>
      </c>
      <c r="H154" s="100" t="s">
        <v>968</v>
      </c>
      <c r="I154" s="100"/>
      <c r="J154" s="100"/>
      <c r="K154" s="91" t="s">
        <v>780</v>
      </c>
      <c r="L154" s="91" t="s">
        <v>192</v>
      </c>
      <c r="M154" s="89" t="s">
        <v>1107</v>
      </c>
      <c r="N154" s="89" t="s">
        <v>259</v>
      </c>
      <c r="O154" s="89" t="s">
        <v>990</v>
      </c>
      <c r="P154" s="89" t="s">
        <v>1021</v>
      </c>
      <c r="R154"/>
    </row>
    <row r="155" spans="1:18" ht="189">
      <c r="A155" s="105" t="s">
        <v>75</v>
      </c>
      <c r="B155" s="56" t="s">
        <v>76</v>
      </c>
      <c r="C155" s="57" t="s">
        <v>77</v>
      </c>
      <c r="D155" s="58" t="s">
        <v>699</v>
      </c>
      <c r="E155" s="89" t="s">
        <v>1160</v>
      </c>
      <c r="F155" s="92" t="s">
        <v>1161</v>
      </c>
      <c r="G155" s="82" t="s">
        <v>230</v>
      </c>
      <c r="H155" s="100" t="s">
        <v>968</v>
      </c>
      <c r="I155" s="100"/>
      <c r="J155" s="100"/>
      <c r="K155" s="91" t="s">
        <v>780</v>
      </c>
      <c r="L155" s="91" t="s">
        <v>192</v>
      </c>
      <c r="M155" s="89" t="s">
        <v>1162</v>
      </c>
      <c r="N155" s="89" t="s">
        <v>259</v>
      </c>
      <c r="O155" s="89" t="s">
        <v>259</v>
      </c>
      <c r="P155" s="89" t="s">
        <v>11</v>
      </c>
      <c r="R155"/>
    </row>
    <row r="156" spans="1:18" ht="105">
      <c r="A156" s="105" t="s">
        <v>75</v>
      </c>
      <c r="B156" s="56" t="s">
        <v>76</v>
      </c>
      <c r="C156" s="57" t="s">
        <v>77</v>
      </c>
      <c r="D156" s="58" t="s">
        <v>703</v>
      </c>
      <c r="E156" s="89" t="s">
        <v>1028</v>
      </c>
      <c r="F156" s="92" t="s">
        <v>1163</v>
      </c>
      <c r="G156" s="82" t="s">
        <v>181</v>
      </c>
      <c r="H156" s="82"/>
      <c r="I156" s="82" t="s">
        <v>182</v>
      </c>
      <c r="J156" s="82" t="s">
        <v>407</v>
      </c>
      <c r="K156" s="90" t="s">
        <v>112</v>
      </c>
      <c r="L156" s="91" t="s">
        <v>184</v>
      </c>
      <c r="M156" s="89" t="s">
        <v>835</v>
      </c>
      <c r="N156" s="89" t="s">
        <v>259</v>
      </c>
      <c r="O156" s="89" t="s">
        <v>324</v>
      </c>
      <c r="P156" s="89" t="s">
        <v>11</v>
      </c>
      <c r="R156"/>
    </row>
    <row r="157" spans="1:18" ht="42">
      <c r="A157" s="105" t="s">
        <v>75</v>
      </c>
      <c r="B157" s="56" t="s">
        <v>76</v>
      </c>
      <c r="C157" s="57" t="s">
        <v>77</v>
      </c>
      <c r="D157" s="58" t="s">
        <v>704</v>
      </c>
      <c r="E157" s="89" t="s">
        <v>873</v>
      </c>
      <c r="F157" s="92" t="s">
        <v>979</v>
      </c>
      <c r="G157" s="82" t="s">
        <v>181</v>
      </c>
      <c r="H157" s="82"/>
      <c r="I157" s="82" t="s">
        <v>182</v>
      </c>
      <c r="J157" s="82" t="s">
        <v>407</v>
      </c>
      <c r="K157" s="90" t="s">
        <v>117</v>
      </c>
      <c r="L157" s="91" t="s">
        <v>184</v>
      </c>
      <c r="M157" s="89" t="s">
        <v>951</v>
      </c>
      <c r="N157" s="89" t="s">
        <v>259</v>
      </c>
      <c r="O157" s="89" t="s">
        <v>285</v>
      </c>
      <c r="P157" s="89" t="s">
        <v>11</v>
      </c>
      <c r="R157"/>
    </row>
    <row r="158" spans="1:18" ht="42">
      <c r="A158" s="105" t="s">
        <v>75</v>
      </c>
      <c r="B158" s="56" t="s">
        <v>76</v>
      </c>
      <c r="C158" s="57" t="s">
        <v>77</v>
      </c>
      <c r="D158" s="58" t="s">
        <v>705</v>
      </c>
      <c r="E158" s="89" t="s">
        <v>987</v>
      </c>
      <c r="F158" s="92" t="s">
        <v>1034</v>
      </c>
      <c r="G158" s="82" t="s">
        <v>181</v>
      </c>
      <c r="H158" s="82"/>
      <c r="I158" s="82" t="s">
        <v>182</v>
      </c>
      <c r="J158" s="82" t="s">
        <v>407</v>
      </c>
      <c r="K158" s="90" t="s">
        <v>418</v>
      </c>
      <c r="L158" s="91" t="s">
        <v>184</v>
      </c>
      <c r="M158" s="89" t="s">
        <v>986</v>
      </c>
      <c r="N158" s="89" t="s">
        <v>259</v>
      </c>
      <c r="O158" s="89" t="s">
        <v>324</v>
      </c>
      <c r="P158" s="89" t="s">
        <v>11</v>
      </c>
      <c r="R158"/>
    </row>
    <row r="159" spans="1:18" ht="84">
      <c r="A159" s="105" t="s">
        <v>75</v>
      </c>
      <c r="B159" s="56" t="s">
        <v>76</v>
      </c>
      <c r="C159" s="57" t="s">
        <v>77</v>
      </c>
      <c r="D159" s="58" t="s">
        <v>706</v>
      </c>
      <c r="E159" s="89" t="s">
        <v>987</v>
      </c>
      <c r="F159" s="92" t="s">
        <v>988</v>
      </c>
      <c r="G159" s="82" t="s">
        <v>604</v>
      </c>
      <c r="H159" s="82"/>
      <c r="I159" s="82"/>
      <c r="J159" s="82"/>
      <c r="K159" s="90" t="s">
        <v>147</v>
      </c>
      <c r="L159" s="91" t="s">
        <v>192</v>
      </c>
      <c r="M159" s="89" t="s">
        <v>989</v>
      </c>
      <c r="N159" s="89" t="s">
        <v>259</v>
      </c>
      <c r="O159" s="89" t="s">
        <v>990</v>
      </c>
      <c r="P159" s="89" t="s">
        <v>11</v>
      </c>
      <c r="R159"/>
    </row>
    <row r="160" spans="1:18" ht="63">
      <c r="A160" s="105" t="s">
        <v>75</v>
      </c>
      <c r="B160" s="56" t="s">
        <v>76</v>
      </c>
      <c r="C160" s="57" t="s">
        <v>77</v>
      </c>
      <c r="D160" s="58" t="s">
        <v>707</v>
      </c>
      <c r="E160" s="89" t="s">
        <v>987</v>
      </c>
      <c r="F160" s="92" t="s">
        <v>1035</v>
      </c>
      <c r="G160" s="82" t="s">
        <v>604</v>
      </c>
      <c r="H160" s="82"/>
      <c r="I160" s="82"/>
      <c r="J160" s="82"/>
      <c r="K160" s="91" t="s">
        <v>891</v>
      </c>
      <c r="L160" s="91" t="s">
        <v>103</v>
      </c>
      <c r="M160" s="89" t="s">
        <v>1036</v>
      </c>
      <c r="N160" s="89" t="s">
        <v>259</v>
      </c>
      <c r="O160" s="89" t="s">
        <v>828</v>
      </c>
      <c r="P160" s="89" t="s">
        <v>11</v>
      </c>
      <c r="R160"/>
    </row>
    <row r="161" spans="1:18" ht="378">
      <c r="A161" s="101" t="s">
        <v>78</v>
      </c>
      <c r="B161" s="102" t="s">
        <v>1164</v>
      </c>
      <c r="C161" s="103" t="s">
        <v>80</v>
      </c>
      <c r="D161" s="104" t="s">
        <v>710</v>
      </c>
      <c r="E161" s="89" t="s">
        <v>1165</v>
      </c>
      <c r="F161" s="92" t="s">
        <v>1166</v>
      </c>
      <c r="G161" s="82" t="s">
        <v>604</v>
      </c>
      <c r="H161" s="82"/>
      <c r="I161" s="82"/>
      <c r="J161" s="82"/>
      <c r="K161" s="91" t="s">
        <v>780</v>
      </c>
      <c r="L161" s="91" t="s">
        <v>192</v>
      </c>
      <c r="M161" s="89" t="s">
        <v>1167</v>
      </c>
      <c r="N161" s="89" t="s">
        <v>259</v>
      </c>
      <c r="O161" s="89" t="s">
        <v>990</v>
      </c>
      <c r="P161" s="89" t="s">
        <v>1021</v>
      </c>
      <c r="R161"/>
    </row>
    <row r="162" spans="1:18" ht="105">
      <c r="A162" s="105" t="s">
        <v>78</v>
      </c>
      <c r="B162" s="56" t="s">
        <v>1164</v>
      </c>
      <c r="C162" s="57" t="s">
        <v>80</v>
      </c>
      <c r="D162" s="58" t="s">
        <v>714</v>
      </c>
      <c r="E162" s="89" t="s">
        <v>1168</v>
      </c>
      <c r="F162" s="92" t="s">
        <v>1169</v>
      </c>
      <c r="G162" s="82" t="s">
        <v>181</v>
      </c>
      <c r="H162" s="82"/>
      <c r="I162" s="82" t="s">
        <v>182</v>
      </c>
      <c r="J162" s="82"/>
      <c r="K162" s="91" t="s">
        <v>780</v>
      </c>
      <c r="L162" s="91" t="s">
        <v>192</v>
      </c>
      <c r="M162" s="89" t="s">
        <v>1170</v>
      </c>
      <c r="N162" s="89" t="s">
        <v>259</v>
      </c>
      <c r="O162" s="89" t="s">
        <v>818</v>
      </c>
      <c r="P162" s="89" t="s">
        <v>11</v>
      </c>
      <c r="R162"/>
    </row>
    <row r="163" spans="1:18" ht="105">
      <c r="A163" s="105" t="s">
        <v>78</v>
      </c>
      <c r="B163" s="56" t="s">
        <v>1164</v>
      </c>
      <c r="C163" s="57" t="s">
        <v>80</v>
      </c>
      <c r="D163" s="58" t="s">
        <v>718</v>
      </c>
      <c r="E163" s="89" t="s">
        <v>1171</v>
      </c>
      <c r="F163" s="92" t="s">
        <v>1172</v>
      </c>
      <c r="G163" s="82" t="s">
        <v>181</v>
      </c>
      <c r="H163" s="82"/>
      <c r="I163" s="82" t="s">
        <v>182</v>
      </c>
      <c r="J163" s="82"/>
      <c r="K163" s="90" t="s">
        <v>112</v>
      </c>
      <c r="L163" s="91" t="s">
        <v>184</v>
      </c>
      <c r="M163" s="89" t="s">
        <v>835</v>
      </c>
      <c r="N163" s="89" t="s">
        <v>259</v>
      </c>
      <c r="O163" s="89" t="s">
        <v>324</v>
      </c>
      <c r="P163" s="89" t="s">
        <v>11</v>
      </c>
      <c r="R163"/>
    </row>
    <row r="164" spans="1:18" ht="126">
      <c r="A164" s="105" t="s">
        <v>78</v>
      </c>
      <c r="B164" s="56" t="s">
        <v>1164</v>
      </c>
      <c r="C164" s="57" t="s">
        <v>80</v>
      </c>
      <c r="D164" s="58" t="s">
        <v>721</v>
      </c>
      <c r="E164" s="89" t="s">
        <v>1066</v>
      </c>
      <c r="F164" s="92" t="s">
        <v>1173</v>
      </c>
      <c r="G164" s="82" t="s">
        <v>604</v>
      </c>
      <c r="H164" s="82"/>
      <c r="I164" s="82"/>
      <c r="J164" s="82"/>
      <c r="K164" s="90" t="s">
        <v>115</v>
      </c>
      <c r="L164" s="91" t="s">
        <v>184</v>
      </c>
      <c r="M164" s="89" t="s">
        <v>1174</v>
      </c>
      <c r="N164" s="89" t="s">
        <v>259</v>
      </c>
      <c r="O164" s="89" t="s">
        <v>285</v>
      </c>
      <c r="P164" s="89" t="s">
        <v>11</v>
      </c>
      <c r="R164"/>
    </row>
    <row r="165" spans="1:18" ht="42">
      <c r="A165" s="105" t="s">
        <v>78</v>
      </c>
      <c r="B165" s="56" t="s">
        <v>1164</v>
      </c>
      <c r="C165" s="57" t="s">
        <v>80</v>
      </c>
      <c r="D165" s="58" t="s">
        <v>724</v>
      </c>
      <c r="E165" s="89" t="s">
        <v>895</v>
      </c>
      <c r="F165" s="92" t="s">
        <v>1078</v>
      </c>
      <c r="G165" s="82" t="s">
        <v>181</v>
      </c>
      <c r="H165" s="82"/>
      <c r="I165" s="82" t="s">
        <v>182</v>
      </c>
      <c r="J165" s="82"/>
      <c r="K165" s="90" t="s">
        <v>116</v>
      </c>
      <c r="L165" s="91" t="s">
        <v>184</v>
      </c>
      <c r="M165" s="89" t="s">
        <v>1079</v>
      </c>
      <c r="N165" s="89" t="s">
        <v>259</v>
      </c>
      <c r="O165" s="89" t="s">
        <v>285</v>
      </c>
      <c r="P165" s="89" t="s">
        <v>11</v>
      </c>
      <c r="R165"/>
    </row>
    <row r="166" spans="1:18" ht="42">
      <c r="A166" s="105" t="s">
        <v>78</v>
      </c>
      <c r="B166" s="56" t="s">
        <v>1164</v>
      </c>
      <c r="C166" s="57" t="s">
        <v>80</v>
      </c>
      <c r="D166" s="58" t="s">
        <v>726</v>
      </c>
      <c r="E166" s="89" t="s">
        <v>1080</v>
      </c>
      <c r="F166" s="92" t="s">
        <v>1081</v>
      </c>
      <c r="G166" s="82" t="s">
        <v>181</v>
      </c>
      <c r="H166" s="82"/>
      <c r="I166" s="82" t="s">
        <v>182</v>
      </c>
      <c r="J166" s="82"/>
      <c r="K166" s="90" t="s">
        <v>119</v>
      </c>
      <c r="L166" s="91" t="s">
        <v>192</v>
      </c>
      <c r="M166" s="89" t="s">
        <v>1082</v>
      </c>
      <c r="N166" s="89" t="s">
        <v>259</v>
      </c>
      <c r="O166" s="89" t="s">
        <v>259</v>
      </c>
      <c r="P166" s="89" t="s">
        <v>11</v>
      </c>
      <c r="R166"/>
    </row>
    <row r="167" spans="1:18" ht="42">
      <c r="A167" s="105" t="s">
        <v>78</v>
      </c>
      <c r="B167" s="56" t="s">
        <v>1164</v>
      </c>
      <c r="C167" s="57" t="s">
        <v>80</v>
      </c>
      <c r="D167" s="58" t="s">
        <v>727</v>
      </c>
      <c r="E167" s="89" t="s">
        <v>895</v>
      </c>
      <c r="F167" s="89" t="s">
        <v>1175</v>
      </c>
      <c r="G167" s="82" t="s">
        <v>181</v>
      </c>
      <c r="H167" s="82"/>
      <c r="I167" s="82" t="s">
        <v>182</v>
      </c>
      <c r="J167" s="82"/>
      <c r="K167" s="90" t="s">
        <v>147</v>
      </c>
      <c r="L167" s="91" t="s">
        <v>192</v>
      </c>
      <c r="M167" s="89" t="s">
        <v>1084</v>
      </c>
      <c r="N167" s="89" t="s">
        <v>259</v>
      </c>
      <c r="O167" s="89" t="s">
        <v>259</v>
      </c>
      <c r="P167" s="89" t="s">
        <v>11</v>
      </c>
      <c r="R167"/>
    </row>
    <row r="168" spans="1:18" ht="252">
      <c r="A168" s="101" t="s">
        <v>95</v>
      </c>
      <c r="B168" s="102" t="s">
        <v>82</v>
      </c>
      <c r="C168" s="103" t="s">
        <v>83</v>
      </c>
      <c r="D168" s="104" t="s">
        <v>730</v>
      </c>
      <c r="E168" s="89" t="s">
        <v>1176</v>
      </c>
      <c r="F168" s="92" t="s">
        <v>1177</v>
      </c>
      <c r="G168" s="82" t="s">
        <v>181</v>
      </c>
      <c r="H168" s="82"/>
      <c r="I168" s="82" t="s">
        <v>868</v>
      </c>
      <c r="J168" s="82" t="s">
        <v>1178</v>
      </c>
      <c r="K168" s="90" t="s">
        <v>105</v>
      </c>
      <c r="L168" s="91" t="s">
        <v>192</v>
      </c>
      <c r="M168" s="89" t="s">
        <v>1179</v>
      </c>
      <c r="N168" s="89" t="s">
        <v>259</v>
      </c>
      <c r="O168" s="89" t="s">
        <v>259</v>
      </c>
      <c r="P168" s="89" t="s">
        <v>11</v>
      </c>
      <c r="R168"/>
    </row>
    <row r="169" spans="1:18" ht="252">
      <c r="A169" s="105" t="s">
        <v>95</v>
      </c>
      <c r="B169" s="56" t="s">
        <v>82</v>
      </c>
      <c r="C169" s="57" t="s">
        <v>83</v>
      </c>
      <c r="D169" s="58" t="s">
        <v>735</v>
      </c>
      <c r="E169" s="89" t="s">
        <v>1180</v>
      </c>
      <c r="F169" s="92" t="s">
        <v>1181</v>
      </c>
      <c r="G169" s="82" t="s">
        <v>604</v>
      </c>
      <c r="H169" s="82"/>
      <c r="I169" s="82"/>
      <c r="J169" s="82"/>
      <c r="K169" s="91" t="s">
        <v>780</v>
      </c>
      <c r="L169" s="91" t="s">
        <v>192</v>
      </c>
      <c r="M169" s="89" t="s">
        <v>1182</v>
      </c>
      <c r="N169" s="89" t="s">
        <v>259</v>
      </c>
      <c r="O169" s="89" t="s">
        <v>990</v>
      </c>
      <c r="P169" s="89" t="s">
        <v>11</v>
      </c>
      <c r="R169"/>
    </row>
    <row r="170" spans="1:18" ht="294">
      <c r="A170" s="105" t="s">
        <v>95</v>
      </c>
      <c r="B170" s="56" t="s">
        <v>82</v>
      </c>
      <c r="C170" s="57" t="s">
        <v>83</v>
      </c>
      <c r="D170" s="58" t="s">
        <v>740</v>
      </c>
      <c r="E170" s="89" t="s">
        <v>1183</v>
      </c>
      <c r="F170" s="92" t="s">
        <v>742</v>
      </c>
      <c r="G170" s="82" t="s">
        <v>181</v>
      </c>
      <c r="H170" s="82"/>
      <c r="I170" s="82" t="s">
        <v>868</v>
      </c>
      <c r="J170" s="82" t="s">
        <v>1184</v>
      </c>
      <c r="K170" s="91" t="s">
        <v>780</v>
      </c>
      <c r="L170" s="91" t="s">
        <v>192</v>
      </c>
      <c r="M170" s="89" t="s">
        <v>1185</v>
      </c>
      <c r="N170" s="89" t="s">
        <v>259</v>
      </c>
      <c r="O170" s="89" t="s">
        <v>818</v>
      </c>
      <c r="P170" s="89" t="s">
        <v>11</v>
      </c>
      <c r="R170"/>
    </row>
    <row r="171" spans="1:18" ht="105">
      <c r="A171" s="105" t="s">
        <v>95</v>
      </c>
      <c r="B171" s="56" t="s">
        <v>82</v>
      </c>
      <c r="C171" s="57" t="s">
        <v>83</v>
      </c>
      <c r="D171" s="58" t="s">
        <v>745</v>
      </c>
      <c r="E171" s="89" t="s">
        <v>1171</v>
      </c>
      <c r="F171" s="92" t="s">
        <v>1186</v>
      </c>
      <c r="G171" s="82" t="s">
        <v>181</v>
      </c>
      <c r="H171" s="82"/>
      <c r="I171" s="82" t="s">
        <v>182</v>
      </c>
      <c r="J171" s="82"/>
      <c r="K171" s="90" t="s">
        <v>112</v>
      </c>
      <c r="L171" s="91" t="s">
        <v>184</v>
      </c>
      <c r="M171" s="89" t="s">
        <v>835</v>
      </c>
      <c r="N171" s="89" t="s">
        <v>259</v>
      </c>
      <c r="O171" s="89" t="s">
        <v>324</v>
      </c>
      <c r="P171" s="89" t="s">
        <v>11</v>
      </c>
      <c r="R171"/>
    </row>
    <row r="172" spans="1:18" ht="126">
      <c r="A172" s="105" t="s">
        <v>95</v>
      </c>
      <c r="B172" s="56" t="s">
        <v>82</v>
      </c>
      <c r="C172" s="57" t="s">
        <v>83</v>
      </c>
      <c r="D172" s="58" t="s">
        <v>747</v>
      </c>
      <c r="E172" s="89" t="s">
        <v>1066</v>
      </c>
      <c r="F172" s="92" t="s">
        <v>1173</v>
      </c>
      <c r="G172" s="82" t="s">
        <v>604</v>
      </c>
      <c r="H172" s="82"/>
      <c r="I172" s="82"/>
      <c r="J172" s="82"/>
      <c r="K172" s="90" t="s">
        <v>115</v>
      </c>
      <c r="L172" s="91" t="s">
        <v>184</v>
      </c>
      <c r="M172" s="89" t="s">
        <v>1174</v>
      </c>
      <c r="N172" s="89" t="s">
        <v>259</v>
      </c>
      <c r="O172" s="89" t="s">
        <v>285</v>
      </c>
      <c r="P172" s="89" t="s">
        <v>11</v>
      </c>
      <c r="R172"/>
    </row>
    <row r="173" spans="1:18" ht="42">
      <c r="A173" s="105" t="s">
        <v>95</v>
      </c>
      <c r="B173" s="56" t="s">
        <v>82</v>
      </c>
      <c r="C173" s="57" t="s">
        <v>83</v>
      </c>
      <c r="D173" s="58" t="s">
        <v>749</v>
      </c>
      <c r="E173" s="89" t="s">
        <v>895</v>
      </c>
      <c r="F173" s="92" t="s">
        <v>1187</v>
      </c>
      <c r="G173" s="82" t="s">
        <v>181</v>
      </c>
      <c r="H173" s="82"/>
      <c r="I173" s="82" t="s">
        <v>182</v>
      </c>
      <c r="J173" s="82"/>
      <c r="K173" s="90" t="s">
        <v>116</v>
      </c>
      <c r="L173" s="91" t="s">
        <v>184</v>
      </c>
      <c r="M173" s="89" t="s">
        <v>1079</v>
      </c>
      <c r="N173" s="89" t="s">
        <v>259</v>
      </c>
      <c r="O173" s="89" t="s">
        <v>285</v>
      </c>
      <c r="P173" s="89" t="s">
        <v>11</v>
      </c>
      <c r="R173"/>
    </row>
    <row r="174" spans="1:18" ht="42">
      <c r="A174" s="105" t="s">
        <v>95</v>
      </c>
      <c r="B174" s="56" t="s">
        <v>82</v>
      </c>
      <c r="C174" s="57" t="s">
        <v>83</v>
      </c>
      <c r="D174" s="58" t="s">
        <v>751</v>
      </c>
      <c r="E174" s="89" t="s">
        <v>1080</v>
      </c>
      <c r="F174" s="92" t="s">
        <v>1081</v>
      </c>
      <c r="G174" s="82" t="s">
        <v>181</v>
      </c>
      <c r="H174" s="82"/>
      <c r="I174" s="82" t="s">
        <v>182</v>
      </c>
      <c r="J174" s="82"/>
      <c r="K174" s="90" t="s">
        <v>119</v>
      </c>
      <c r="L174" s="91" t="s">
        <v>192</v>
      </c>
      <c r="M174" s="89" t="s">
        <v>1082</v>
      </c>
      <c r="N174" s="89" t="s">
        <v>259</v>
      </c>
      <c r="O174" s="89" t="s">
        <v>259</v>
      </c>
      <c r="P174" s="89" t="s">
        <v>11</v>
      </c>
      <c r="R174"/>
    </row>
    <row r="175" spans="1:18" ht="42">
      <c r="A175" s="108" t="s">
        <v>95</v>
      </c>
      <c r="B175" s="80" t="s">
        <v>82</v>
      </c>
      <c r="C175" s="109" t="s">
        <v>83</v>
      </c>
      <c r="D175" s="107" t="s">
        <v>752</v>
      </c>
      <c r="E175" s="89" t="s">
        <v>895</v>
      </c>
      <c r="F175" s="92" t="s">
        <v>1083</v>
      </c>
      <c r="G175" s="82" t="s">
        <v>181</v>
      </c>
      <c r="H175" s="82"/>
      <c r="I175" s="82" t="s">
        <v>182</v>
      </c>
      <c r="J175" s="82"/>
      <c r="K175" s="90" t="s">
        <v>147</v>
      </c>
      <c r="L175" s="91" t="s">
        <v>192</v>
      </c>
      <c r="M175" s="89" t="s">
        <v>1084</v>
      </c>
      <c r="N175" s="89" t="s">
        <v>259</v>
      </c>
      <c r="O175" s="89" t="s">
        <v>259</v>
      </c>
      <c r="P175" s="89" t="s">
        <v>11</v>
      </c>
      <c r="R175"/>
    </row>
    <row r="176" spans="1:18" ht="20">
      <c r="A176" s="2" t="s">
        <v>1188</v>
      </c>
      <c r="B176" s="2" t="s">
        <v>1188</v>
      </c>
      <c r="C176" s="2" t="s">
        <v>1188</v>
      </c>
      <c r="D176" s="2" t="s">
        <v>1188</v>
      </c>
      <c r="E176" s="2" t="s">
        <v>1188</v>
      </c>
      <c r="F176" s="2" t="s">
        <v>1188</v>
      </c>
      <c r="G176" s="2"/>
      <c r="H176" s="2"/>
      <c r="I176" s="2"/>
      <c r="J176" s="2"/>
      <c r="K176" s="2" t="s">
        <v>1188</v>
      </c>
      <c r="L176" s="2" t="s">
        <v>1188</v>
      </c>
      <c r="M176" s="2" t="s">
        <v>1188</v>
      </c>
      <c r="N176" s="2" t="s">
        <v>1188</v>
      </c>
      <c r="O176" s="2"/>
      <c r="P176" s="2" t="s">
        <v>1188</v>
      </c>
      <c r="R176"/>
    </row>
    <row r="178" spans="1:18" ht="20">
      <c r="F178" s="2"/>
      <c r="R178"/>
    </row>
    <row r="185" spans="1:18" ht="20">
      <c r="A185" s="59"/>
      <c r="B185" s="60"/>
      <c r="C185" s="60"/>
      <c r="D185" s="60"/>
      <c r="E185" s="60"/>
      <c r="F185" s="60"/>
      <c r="G185" s="60"/>
      <c r="H185" s="60"/>
      <c r="I185" s="60"/>
      <c r="J185" s="60"/>
      <c r="K185" s="60" t="s">
        <v>97</v>
      </c>
      <c r="L185" s="58" t="s">
        <v>98</v>
      </c>
      <c r="M185" s="60"/>
      <c r="N185" s="60"/>
      <c r="O185" s="60"/>
      <c r="P185" s="61"/>
      <c r="R185"/>
    </row>
    <row r="186" spans="1:18" ht="20">
      <c r="A186" s="59"/>
      <c r="B186" s="60"/>
      <c r="C186" s="60"/>
      <c r="D186" s="60"/>
      <c r="E186" s="60"/>
      <c r="F186" s="60"/>
      <c r="G186" s="60"/>
      <c r="H186" s="60"/>
      <c r="I186" s="60"/>
      <c r="J186" s="60"/>
      <c r="K186" s="60" t="s">
        <v>99</v>
      </c>
      <c r="L186" s="58" t="s">
        <v>98</v>
      </c>
      <c r="M186" s="60"/>
      <c r="N186" s="60"/>
      <c r="O186" s="60"/>
      <c r="P186" s="61"/>
      <c r="R186"/>
    </row>
    <row r="187" spans="1:18" ht="20">
      <c r="A187" s="59"/>
      <c r="B187" s="60"/>
      <c r="C187" s="60"/>
      <c r="D187" s="60"/>
      <c r="E187" s="60"/>
      <c r="F187" s="60"/>
      <c r="G187" s="60"/>
      <c r="H187" s="60"/>
      <c r="I187" s="60"/>
      <c r="J187" s="60"/>
      <c r="K187" s="60" t="s">
        <v>100</v>
      </c>
      <c r="L187" s="58" t="s">
        <v>98</v>
      </c>
      <c r="M187" s="60"/>
      <c r="N187" s="60"/>
      <c r="O187" s="60"/>
      <c r="P187" s="61"/>
      <c r="R187"/>
    </row>
    <row r="188" spans="1:18" ht="20">
      <c r="A188" s="59"/>
      <c r="B188" s="60"/>
      <c r="C188" s="60"/>
      <c r="D188" s="60"/>
      <c r="E188" s="60"/>
      <c r="F188" s="60"/>
      <c r="G188" s="60"/>
      <c r="H188" s="60"/>
      <c r="I188" s="60"/>
      <c r="J188" s="60"/>
      <c r="K188" s="60" t="s">
        <v>101</v>
      </c>
      <c r="L188" s="58" t="s">
        <v>98</v>
      </c>
      <c r="M188" s="60"/>
      <c r="N188" s="60"/>
      <c r="O188" s="60"/>
      <c r="P188" s="61"/>
      <c r="R188"/>
    </row>
    <row r="189" spans="1:18" ht="20">
      <c r="A189" s="59"/>
      <c r="B189" s="60"/>
      <c r="C189" s="60"/>
      <c r="D189" s="60"/>
      <c r="E189" s="60"/>
      <c r="F189" s="60"/>
      <c r="G189" s="60"/>
      <c r="H189" s="60"/>
      <c r="I189" s="60"/>
      <c r="J189" s="60"/>
      <c r="K189" s="60" t="s">
        <v>102</v>
      </c>
      <c r="L189" s="58" t="s">
        <v>103</v>
      </c>
      <c r="M189" s="60"/>
      <c r="N189" s="60"/>
      <c r="O189" s="60"/>
      <c r="P189" s="61"/>
      <c r="R189"/>
    </row>
    <row r="190" spans="1:18" ht="20">
      <c r="A190" s="59"/>
      <c r="B190" s="60"/>
      <c r="C190" s="60"/>
      <c r="D190" s="60"/>
      <c r="E190" s="60"/>
      <c r="F190" s="60"/>
      <c r="G190" s="60"/>
      <c r="H190" s="60"/>
      <c r="I190" s="60"/>
      <c r="J190" s="60"/>
      <c r="K190" s="60" t="s">
        <v>104</v>
      </c>
      <c r="L190" s="58" t="s">
        <v>103</v>
      </c>
      <c r="M190" s="60"/>
      <c r="N190" s="60"/>
      <c r="O190" s="60"/>
      <c r="P190" s="61"/>
      <c r="R190"/>
    </row>
    <row r="191" spans="1:18" ht="20">
      <c r="A191" s="59"/>
      <c r="B191" s="60"/>
      <c r="C191" s="60"/>
      <c r="D191" s="60"/>
      <c r="E191" s="60"/>
      <c r="F191" s="60"/>
      <c r="G191" s="60"/>
      <c r="H191" s="60"/>
      <c r="I191" s="60"/>
      <c r="J191" s="60"/>
      <c r="K191" s="60" t="s">
        <v>105</v>
      </c>
      <c r="L191" s="58" t="s">
        <v>98</v>
      </c>
      <c r="M191" s="60"/>
      <c r="N191" s="60"/>
      <c r="O191" s="60"/>
      <c r="P191" s="61"/>
      <c r="R191"/>
    </row>
    <row r="192" spans="1:18" ht="20">
      <c r="A192" s="59"/>
      <c r="B192" s="60"/>
      <c r="C192" s="60"/>
      <c r="D192" s="60"/>
      <c r="E192" s="60"/>
      <c r="F192" s="60"/>
      <c r="G192" s="60"/>
      <c r="H192" s="60"/>
      <c r="I192" s="60"/>
      <c r="J192" s="60"/>
      <c r="K192" s="58" t="s">
        <v>106</v>
      </c>
      <c r="L192" s="58" t="s">
        <v>98</v>
      </c>
      <c r="M192" s="60"/>
      <c r="N192" s="60"/>
      <c r="O192" s="60"/>
      <c r="P192" s="61"/>
      <c r="R192"/>
    </row>
    <row r="193" spans="1:18" ht="20">
      <c r="A193" s="59"/>
      <c r="B193" s="60"/>
      <c r="C193" s="60"/>
      <c r="D193" s="60"/>
      <c r="E193" s="60"/>
      <c r="F193" s="60"/>
      <c r="G193" s="60"/>
      <c r="H193" s="60"/>
      <c r="I193" s="60"/>
      <c r="J193" s="60"/>
      <c r="K193" s="60" t="s">
        <v>107</v>
      </c>
      <c r="L193" s="58" t="s">
        <v>98</v>
      </c>
      <c r="M193" s="60"/>
      <c r="N193" s="60"/>
      <c r="O193" s="60"/>
      <c r="P193" s="61"/>
      <c r="R193"/>
    </row>
    <row r="194" spans="1:18" ht="20">
      <c r="A194" s="59"/>
      <c r="B194" s="60"/>
      <c r="C194" s="60"/>
      <c r="D194" s="60"/>
      <c r="E194" s="60"/>
      <c r="F194" s="60"/>
      <c r="G194" s="60"/>
      <c r="H194" s="60"/>
      <c r="I194" s="60"/>
      <c r="J194" s="60"/>
      <c r="K194" s="60" t="s">
        <v>108</v>
      </c>
      <c r="L194" s="58" t="s">
        <v>103</v>
      </c>
      <c r="M194" s="60"/>
      <c r="N194" s="60"/>
      <c r="O194" s="60"/>
      <c r="P194" s="61"/>
      <c r="R194"/>
    </row>
    <row r="195" spans="1:18" ht="20">
      <c r="A195" s="59"/>
      <c r="B195" s="60"/>
      <c r="C195" s="60"/>
      <c r="D195" s="60"/>
      <c r="E195" s="60"/>
      <c r="F195" s="60"/>
      <c r="G195" s="60"/>
      <c r="H195" s="60"/>
      <c r="I195" s="60"/>
      <c r="J195" s="60"/>
      <c r="K195" s="60" t="s">
        <v>109</v>
      </c>
      <c r="L195" s="58" t="s">
        <v>103</v>
      </c>
      <c r="M195" s="60"/>
      <c r="N195" s="60"/>
      <c r="O195" s="60"/>
      <c r="P195" s="61"/>
      <c r="R195"/>
    </row>
    <row r="196" spans="1:18" ht="20">
      <c r="A196" s="59"/>
      <c r="B196" s="60"/>
      <c r="C196" s="60"/>
      <c r="D196" s="60"/>
      <c r="E196" s="60"/>
      <c r="F196" s="60"/>
      <c r="G196" s="60"/>
      <c r="H196" s="60"/>
      <c r="I196" s="60"/>
      <c r="J196" s="60"/>
      <c r="K196" s="60" t="s">
        <v>110</v>
      </c>
      <c r="L196" s="58" t="s">
        <v>98</v>
      </c>
      <c r="M196" s="60"/>
      <c r="N196" s="60"/>
      <c r="O196" s="60"/>
      <c r="P196" s="61"/>
      <c r="R196"/>
    </row>
    <row r="197" spans="1:18" ht="20">
      <c r="A197" s="59"/>
      <c r="B197" s="60"/>
      <c r="C197" s="60"/>
      <c r="D197" s="60"/>
      <c r="E197" s="60"/>
      <c r="F197" s="60"/>
      <c r="G197" s="60"/>
      <c r="H197" s="60"/>
      <c r="I197" s="60"/>
      <c r="J197" s="60"/>
      <c r="K197" s="60" t="s">
        <v>111</v>
      </c>
      <c r="L197" s="58" t="s">
        <v>98</v>
      </c>
      <c r="M197" s="60"/>
      <c r="N197" s="60"/>
      <c r="O197" s="60"/>
      <c r="P197" s="61"/>
      <c r="R197"/>
    </row>
    <row r="198" spans="1:18" ht="20">
      <c r="A198" s="59"/>
      <c r="B198" s="60"/>
      <c r="C198" s="60"/>
      <c r="D198" s="60"/>
      <c r="E198" s="60"/>
      <c r="F198" s="60"/>
      <c r="G198" s="60"/>
      <c r="H198" s="60"/>
      <c r="I198" s="60"/>
      <c r="J198" s="60"/>
      <c r="K198" s="60" t="s">
        <v>112</v>
      </c>
      <c r="L198" s="58" t="s">
        <v>103</v>
      </c>
      <c r="M198" s="60"/>
      <c r="N198" s="60"/>
      <c r="O198" s="60"/>
      <c r="P198" s="61"/>
      <c r="R198"/>
    </row>
    <row r="199" spans="1:18" ht="20">
      <c r="A199" s="59"/>
      <c r="B199" s="60"/>
      <c r="C199" s="60"/>
      <c r="D199" s="60"/>
      <c r="E199" s="60"/>
      <c r="F199" s="60"/>
      <c r="G199" s="60"/>
      <c r="H199" s="60"/>
      <c r="I199" s="60"/>
      <c r="J199" s="60"/>
      <c r="K199" s="60" t="s">
        <v>113</v>
      </c>
      <c r="L199" s="58" t="s">
        <v>103</v>
      </c>
      <c r="M199" s="60"/>
      <c r="N199" s="60"/>
      <c r="O199" s="60"/>
      <c r="P199" s="61"/>
      <c r="R199"/>
    </row>
    <row r="200" spans="1:18" ht="20">
      <c r="A200" s="59"/>
      <c r="B200" s="60"/>
      <c r="C200" s="60"/>
      <c r="D200" s="60"/>
      <c r="E200" s="60"/>
      <c r="F200" s="60"/>
      <c r="G200" s="60"/>
      <c r="H200" s="60"/>
      <c r="I200" s="60"/>
      <c r="J200" s="60"/>
      <c r="K200" s="60" t="s">
        <v>114</v>
      </c>
      <c r="L200" s="58" t="s">
        <v>103</v>
      </c>
      <c r="M200" s="60"/>
      <c r="N200" s="60"/>
      <c r="O200" s="60"/>
      <c r="P200" s="61"/>
      <c r="R200"/>
    </row>
    <row r="201" spans="1:18" ht="20">
      <c r="A201" s="59"/>
      <c r="B201" s="60"/>
      <c r="C201" s="60"/>
      <c r="D201" s="60"/>
      <c r="E201" s="60"/>
      <c r="F201" s="60"/>
      <c r="G201" s="60"/>
      <c r="H201" s="60"/>
      <c r="I201" s="60"/>
      <c r="J201" s="60"/>
      <c r="K201" s="60" t="s">
        <v>115</v>
      </c>
      <c r="L201" s="58" t="s">
        <v>103</v>
      </c>
      <c r="M201" s="60"/>
      <c r="N201" s="60"/>
      <c r="O201" s="60"/>
      <c r="P201" s="61"/>
      <c r="R201"/>
    </row>
    <row r="202" spans="1:18" ht="20">
      <c r="A202" s="59"/>
      <c r="B202" s="60"/>
      <c r="C202" s="60"/>
      <c r="D202" s="60"/>
      <c r="E202" s="60"/>
      <c r="F202" s="60"/>
      <c r="G202" s="60"/>
      <c r="H202" s="60"/>
      <c r="I202" s="60"/>
      <c r="J202" s="60"/>
      <c r="K202" s="60" t="s">
        <v>116</v>
      </c>
      <c r="L202" s="58" t="s">
        <v>103</v>
      </c>
      <c r="M202" s="60"/>
      <c r="N202" s="60"/>
      <c r="O202" s="60"/>
      <c r="P202" s="61"/>
      <c r="R202"/>
    </row>
    <row r="203" spans="1:18" ht="20">
      <c r="A203" s="59"/>
      <c r="B203" s="60"/>
      <c r="C203" s="60"/>
      <c r="D203" s="60"/>
      <c r="E203" s="60"/>
      <c r="F203" s="60"/>
      <c r="G203" s="60"/>
      <c r="H203" s="60"/>
      <c r="I203" s="60"/>
      <c r="J203" s="60"/>
      <c r="K203" s="60" t="s">
        <v>117</v>
      </c>
      <c r="L203" s="58" t="s">
        <v>103</v>
      </c>
      <c r="M203" s="60"/>
      <c r="N203" s="60"/>
      <c r="O203" s="60"/>
      <c r="P203" s="61"/>
      <c r="R203"/>
    </row>
    <row r="204" spans="1:18" ht="20">
      <c r="A204" s="59"/>
      <c r="B204" s="60"/>
      <c r="C204" s="60"/>
      <c r="D204" s="60"/>
      <c r="E204" s="60"/>
      <c r="F204" s="60"/>
      <c r="G204" s="60"/>
      <c r="H204" s="60"/>
      <c r="I204" s="60"/>
      <c r="J204" s="60"/>
      <c r="K204" s="60" t="s">
        <v>118</v>
      </c>
      <c r="L204" s="58" t="s">
        <v>103</v>
      </c>
      <c r="M204" s="60"/>
      <c r="N204" s="60"/>
      <c r="O204" s="60"/>
      <c r="P204" s="61"/>
      <c r="R204"/>
    </row>
    <row r="205" spans="1:18" ht="20">
      <c r="A205" s="59"/>
      <c r="B205" s="60"/>
      <c r="C205" s="60"/>
      <c r="D205" s="60"/>
      <c r="E205" s="60"/>
      <c r="F205" s="60"/>
      <c r="G205" s="60"/>
      <c r="H205" s="60"/>
      <c r="I205" s="60"/>
      <c r="J205" s="60"/>
      <c r="K205" s="60" t="s">
        <v>119</v>
      </c>
      <c r="L205" s="58" t="s">
        <v>98</v>
      </c>
      <c r="M205" s="60"/>
      <c r="N205" s="60"/>
      <c r="O205" s="60"/>
      <c r="P205" s="61"/>
      <c r="R205"/>
    </row>
    <row r="206" spans="1:18" ht="20">
      <c r="A206" s="59"/>
      <c r="B206" s="60"/>
      <c r="C206" s="60"/>
      <c r="D206" s="60"/>
      <c r="E206" s="60"/>
      <c r="F206" s="60"/>
      <c r="G206" s="60"/>
      <c r="H206" s="60"/>
      <c r="I206" s="60"/>
      <c r="J206" s="60"/>
      <c r="K206" s="60" t="s">
        <v>120</v>
      </c>
      <c r="L206" s="58" t="s">
        <v>98</v>
      </c>
      <c r="M206" s="60"/>
      <c r="N206" s="60"/>
      <c r="O206" s="60"/>
      <c r="P206" s="61"/>
      <c r="R206"/>
    </row>
    <row r="207" spans="1:18" ht="20">
      <c r="A207" s="59"/>
      <c r="B207" s="60"/>
      <c r="C207" s="60"/>
      <c r="D207" s="60"/>
      <c r="E207" s="60"/>
      <c r="F207" s="60"/>
      <c r="G207" s="60"/>
      <c r="H207" s="60"/>
      <c r="I207" s="60"/>
      <c r="J207" s="60"/>
      <c r="K207" s="60" t="s">
        <v>121</v>
      </c>
      <c r="L207" s="58" t="s">
        <v>98</v>
      </c>
      <c r="M207" s="60"/>
      <c r="N207" s="60"/>
      <c r="O207" s="60"/>
      <c r="P207" s="61"/>
      <c r="R207"/>
    </row>
    <row r="208" spans="1:18" ht="20">
      <c r="A208" s="59"/>
      <c r="B208" s="60"/>
      <c r="C208" s="60"/>
      <c r="D208" s="60"/>
      <c r="E208" s="60"/>
      <c r="F208" s="60"/>
      <c r="G208" s="60"/>
      <c r="H208" s="60"/>
      <c r="I208" s="60"/>
      <c r="J208" s="60"/>
      <c r="K208" s="60" t="s">
        <v>122</v>
      </c>
      <c r="L208" s="58" t="s">
        <v>98</v>
      </c>
      <c r="M208" s="60"/>
      <c r="N208" s="60"/>
      <c r="O208" s="60"/>
      <c r="P208" s="61"/>
      <c r="R208"/>
    </row>
    <row r="209" spans="1:18" ht="20">
      <c r="A209" s="59"/>
      <c r="B209" s="60"/>
      <c r="C209" s="60"/>
      <c r="D209" s="60"/>
      <c r="E209" s="60"/>
      <c r="F209" s="60"/>
      <c r="G209" s="60"/>
      <c r="H209" s="60"/>
      <c r="I209" s="60"/>
      <c r="J209" s="60"/>
      <c r="K209" s="60" t="s">
        <v>123</v>
      </c>
      <c r="L209" s="58" t="s">
        <v>98</v>
      </c>
      <c r="M209" s="60"/>
      <c r="N209" s="60"/>
      <c r="O209" s="60"/>
      <c r="P209" s="61"/>
      <c r="R209"/>
    </row>
    <row r="210" spans="1:18" ht="20">
      <c r="A210" s="59"/>
      <c r="B210" s="60"/>
      <c r="C210" s="60"/>
      <c r="D210" s="60"/>
      <c r="E210" s="60"/>
      <c r="F210" s="60"/>
      <c r="G210" s="60"/>
      <c r="H210" s="60"/>
      <c r="I210" s="60"/>
      <c r="J210" s="60"/>
      <c r="K210" s="60" t="s">
        <v>124</v>
      </c>
      <c r="L210" s="58" t="s">
        <v>98</v>
      </c>
      <c r="M210" s="60"/>
      <c r="N210" s="60"/>
      <c r="O210" s="60"/>
      <c r="P210" s="61"/>
      <c r="R210"/>
    </row>
    <row r="211" spans="1:18" ht="20">
      <c r="A211" s="59"/>
      <c r="B211" s="60"/>
      <c r="C211" s="60"/>
      <c r="D211" s="60"/>
      <c r="E211" s="60"/>
      <c r="F211" s="60"/>
      <c r="G211" s="60"/>
      <c r="H211" s="60"/>
      <c r="I211" s="60"/>
      <c r="J211" s="60"/>
      <c r="K211" s="62" t="s">
        <v>755</v>
      </c>
      <c r="L211" s="62" t="s">
        <v>192</v>
      </c>
      <c r="M211" s="60"/>
      <c r="N211" s="60"/>
      <c r="O211" s="60"/>
      <c r="P211" s="61"/>
      <c r="R211"/>
    </row>
    <row r="212" spans="1:18" ht="20">
      <c r="A212" s="59"/>
      <c r="B212" s="60"/>
      <c r="C212" s="60"/>
      <c r="D212" s="60"/>
      <c r="E212" s="60"/>
      <c r="F212" s="60"/>
      <c r="G212" s="60"/>
      <c r="H212" s="60"/>
      <c r="I212" s="60"/>
      <c r="J212" s="60"/>
      <c r="K212" s="60" t="s">
        <v>126</v>
      </c>
      <c r="L212" s="58" t="s">
        <v>98</v>
      </c>
      <c r="M212" s="60"/>
      <c r="N212" s="60"/>
      <c r="O212" s="60"/>
      <c r="P212" s="61"/>
      <c r="R212"/>
    </row>
    <row r="213" spans="1:18" ht="20">
      <c r="A213" s="59"/>
      <c r="B213" s="60"/>
      <c r="C213" s="60"/>
      <c r="D213" s="60"/>
      <c r="E213" s="60"/>
      <c r="F213" s="60"/>
      <c r="G213" s="60"/>
      <c r="H213" s="60"/>
      <c r="I213" s="60"/>
      <c r="J213" s="60"/>
      <c r="K213" s="60" t="s">
        <v>127</v>
      </c>
      <c r="L213" s="58" t="s">
        <v>98</v>
      </c>
      <c r="M213" s="60"/>
      <c r="N213" s="60"/>
      <c r="O213" s="60"/>
      <c r="P213" s="61"/>
      <c r="R213"/>
    </row>
    <row r="214" spans="1:18" ht="20">
      <c r="A214" s="59"/>
      <c r="B214" s="60"/>
      <c r="C214" s="60"/>
      <c r="D214" s="60"/>
      <c r="E214" s="60"/>
      <c r="F214" s="60"/>
      <c r="G214" s="60"/>
      <c r="H214" s="60"/>
      <c r="I214" s="60"/>
      <c r="J214" s="60"/>
      <c r="K214" s="58" t="s">
        <v>982</v>
      </c>
      <c r="L214" s="58" t="s">
        <v>98</v>
      </c>
      <c r="M214" s="60"/>
      <c r="N214" s="60"/>
      <c r="O214" s="60"/>
      <c r="P214" s="61"/>
      <c r="R214"/>
    </row>
    <row r="215" spans="1:18" ht="20">
      <c r="A215" s="59"/>
      <c r="B215" s="60"/>
      <c r="C215" s="60"/>
      <c r="D215" s="60"/>
      <c r="E215" s="60"/>
      <c r="F215" s="60"/>
      <c r="G215" s="60"/>
      <c r="H215" s="60"/>
      <c r="I215" s="60"/>
      <c r="J215" s="60"/>
      <c r="K215" s="60" t="s">
        <v>129</v>
      </c>
      <c r="L215" s="58" t="s">
        <v>103</v>
      </c>
      <c r="M215" s="60"/>
      <c r="N215" s="60"/>
      <c r="O215" s="60"/>
      <c r="P215" s="61"/>
      <c r="R215"/>
    </row>
    <row r="216" spans="1:18" ht="20">
      <c r="A216" s="59"/>
      <c r="B216" s="60"/>
      <c r="C216" s="60"/>
      <c r="D216" s="60"/>
      <c r="E216" s="60"/>
      <c r="F216" s="60"/>
      <c r="G216" s="60"/>
      <c r="H216" s="60"/>
      <c r="I216" s="60"/>
      <c r="J216" s="60"/>
      <c r="K216" s="60" t="s">
        <v>130</v>
      </c>
      <c r="L216" s="58" t="s">
        <v>103</v>
      </c>
      <c r="M216" s="60"/>
      <c r="N216" s="60"/>
      <c r="O216" s="60"/>
      <c r="P216" s="61"/>
      <c r="R216"/>
    </row>
    <row r="217" spans="1:18" ht="20">
      <c r="A217" s="59"/>
      <c r="B217" s="60"/>
      <c r="C217" s="60"/>
      <c r="D217" s="60"/>
      <c r="E217" s="60"/>
      <c r="F217" s="60"/>
      <c r="G217" s="60"/>
      <c r="H217" s="60"/>
      <c r="I217" s="60"/>
      <c r="J217" s="60"/>
      <c r="K217" s="60" t="s">
        <v>418</v>
      </c>
      <c r="L217" s="58" t="s">
        <v>103</v>
      </c>
      <c r="M217" s="60"/>
      <c r="N217" s="60"/>
      <c r="O217" s="60"/>
      <c r="P217" s="61"/>
      <c r="R217"/>
    </row>
    <row r="218" spans="1:18" ht="20">
      <c r="A218" s="59"/>
      <c r="B218" s="60"/>
      <c r="C218" s="60"/>
      <c r="D218" s="60"/>
      <c r="E218" s="60"/>
      <c r="F218" s="60"/>
      <c r="G218" s="60"/>
      <c r="H218" s="60"/>
      <c r="I218" s="60"/>
      <c r="J218" s="60"/>
      <c r="K218" s="58" t="s">
        <v>1189</v>
      </c>
      <c r="L218" s="58" t="s">
        <v>103</v>
      </c>
      <c r="M218" s="60"/>
      <c r="N218" s="60"/>
      <c r="O218" s="60"/>
      <c r="P218" s="61"/>
      <c r="R218"/>
    </row>
    <row r="219" spans="1:18" ht="20">
      <c r="A219" s="59"/>
      <c r="B219" s="60"/>
      <c r="C219" s="60"/>
      <c r="D219" s="60"/>
      <c r="E219" s="60"/>
      <c r="F219" s="60"/>
      <c r="G219" s="60"/>
      <c r="H219" s="60"/>
      <c r="I219" s="60"/>
      <c r="J219" s="60"/>
      <c r="K219" s="60" t="s">
        <v>132</v>
      </c>
      <c r="L219" s="58" t="s">
        <v>98</v>
      </c>
      <c r="M219" s="60"/>
      <c r="N219" s="60"/>
      <c r="O219" s="60"/>
      <c r="P219" s="61"/>
      <c r="R219"/>
    </row>
    <row r="220" spans="1:18" ht="20">
      <c r="A220" s="59"/>
      <c r="B220" s="60"/>
      <c r="C220" s="60"/>
      <c r="D220" s="60"/>
      <c r="E220" s="60"/>
      <c r="F220" s="60"/>
      <c r="G220" s="60"/>
      <c r="H220" s="60"/>
      <c r="I220" s="60"/>
      <c r="J220" s="60"/>
      <c r="K220" s="60" t="s">
        <v>133</v>
      </c>
      <c r="L220" s="58" t="s">
        <v>98</v>
      </c>
      <c r="M220" s="60"/>
      <c r="N220" s="60"/>
      <c r="O220" s="60"/>
      <c r="P220" s="61"/>
      <c r="R220"/>
    </row>
    <row r="221" spans="1:18" ht="20">
      <c r="A221" s="59"/>
      <c r="B221" s="60"/>
      <c r="C221" s="60"/>
      <c r="D221" s="60"/>
      <c r="E221" s="60"/>
      <c r="F221" s="60"/>
      <c r="G221" s="60"/>
      <c r="H221" s="60"/>
      <c r="I221" s="60"/>
      <c r="J221" s="60"/>
      <c r="K221" s="58" t="s">
        <v>134</v>
      </c>
      <c r="L221" s="58" t="s">
        <v>98</v>
      </c>
      <c r="M221" s="60"/>
      <c r="N221" s="60"/>
      <c r="O221" s="60"/>
      <c r="P221" s="61"/>
      <c r="R221"/>
    </row>
    <row r="222" spans="1:18" ht="20">
      <c r="A222" s="59"/>
      <c r="B222" s="60"/>
      <c r="C222" s="60"/>
      <c r="D222" s="60"/>
      <c r="E222" s="60"/>
      <c r="F222" s="60"/>
      <c r="G222" s="60"/>
      <c r="H222" s="60"/>
      <c r="I222" s="60"/>
      <c r="J222" s="60"/>
      <c r="K222" s="60" t="s">
        <v>135</v>
      </c>
      <c r="L222" s="58" t="s">
        <v>98</v>
      </c>
      <c r="M222" s="60"/>
      <c r="N222" s="60"/>
      <c r="O222" s="60"/>
      <c r="P222" s="61"/>
      <c r="R222"/>
    </row>
    <row r="223" spans="1:18" ht="20">
      <c r="A223" s="59"/>
      <c r="B223" s="60"/>
      <c r="C223" s="60"/>
      <c r="D223" s="60"/>
      <c r="E223" s="60"/>
      <c r="F223" s="60"/>
      <c r="G223" s="60"/>
      <c r="H223" s="60"/>
      <c r="I223" s="60"/>
      <c r="J223" s="60"/>
      <c r="K223" s="58" t="s">
        <v>1190</v>
      </c>
      <c r="L223" s="58" t="s">
        <v>103</v>
      </c>
      <c r="M223" s="60"/>
      <c r="N223" s="60"/>
      <c r="O223" s="60"/>
      <c r="P223" s="61"/>
      <c r="R223"/>
    </row>
    <row r="224" spans="1:18" ht="20">
      <c r="A224" s="59"/>
      <c r="B224" s="60"/>
      <c r="C224" s="60"/>
      <c r="D224" s="60"/>
      <c r="E224" s="60"/>
      <c r="F224" s="60"/>
      <c r="G224" s="60"/>
      <c r="H224" s="60"/>
      <c r="I224" s="60"/>
      <c r="J224" s="60"/>
      <c r="K224" s="58" t="s">
        <v>1191</v>
      </c>
      <c r="L224" s="58" t="s">
        <v>103</v>
      </c>
      <c r="M224" s="60"/>
      <c r="N224" s="60"/>
      <c r="O224" s="60"/>
      <c r="P224" s="61"/>
      <c r="R224"/>
    </row>
    <row r="225" spans="1:18" ht="20">
      <c r="A225" s="59"/>
      <c r="B225" s="60"/>
      <c r="C225" s="60"/>
      <c r="D225" s="60"/>
      <c r="E225" s="60"/>
      <c r="F225" s="60"/>
      <c r="G225" s="60"/>
      <c r="H225" s="60"/>
      <c r="I225" s="60"/>
      <c r="J225" s="60"/>
      <c r="K225" s="60" t="s">
        <v>136</v>
      </c>
      <c r="L225" s="58" t="s">
        <v>98</v>
      </c>
      <c r="M225" s="60"/>
      <c r="N225" s="60"/>
      <c r="O225" s="60"/>
      <c r="P225" s="61"/>
      <c r="R225"/>
    </row>
    <row r="226" spans="1:18" ht="20">
      <c r="A226" s="59"/>
      <c r="B226" s="60"/>
      <c r="C226" s="60"/>
      <c r="D226" s="60"/>
      <c r="E226" s="60"/>
      <c r="F226" s="60"/>
      <c r="G226" s="60"/>
      <c r="H226" s="60"/>
      <c r="I226" s="60"/>
      <c r="J226" s="60"/>
      <c r="K226" s="60" t="s">
        <v>137</v>
      </c>
      <c r="L226" s="58" t="s">
        <v>103</v>
      </c>
      <c r="M226" s="60"/>
      <c r="N226" s="60"/>
      <c r="O226" s="60"/>
      <c r="P226" s="61"/>
      <c r="R226"/>
    </row>
    <row r="227" spans="1:18" ht="20">
      <c r="A227" s="59"/>
      <c r="B227" s="60"/>
      <c r="C227" s="60"/>
      <c r="D227" s="60"/>
      <c r="E227" s="60"/>
      <c r="F227" s="60"/>
      <c r="G227" s="60"/>
      <c r="H227" s="60"/>
      <c r="I227" s="60"/>
      <c r="J227" s="60"/>
      <c r="K227" s="60" t="s">
        <v>138</v>
      </c>
      <c r="L227" s="58" t="s">
        <v>98</v>
      </c>
      <c r="M227" s="60"/>
      <c r="N227" s="60"/>
      <c r="O227" s="60"/>
      <c r="P227" s="61"/>
      <c r="R227"/>
    </row>
    <row r="228" spans="1:18" ht="20">
      <c r="A228" s="59"/>
      <c r="B228" s="60"/>
      <c r="C228" s="60"/>
      <c r="D228" s="60"/>
      <c r="E228" s="60"/>
      <c r="F228" s="60"/>
      <c r="G228" s="60"/>
      <c r="H228" s="60"/>
      <c r="I228" s="60"/>
      <c r="J228" s="60"/>
      <c r="K228" s="60" t="s">
        <v>139</v>
      </c>
      <c r="L228" s="58" t="s">
        <v>98</v>
      </c>
      <c r="M228" s="60"/>
      <c r="N228" s="60"/>
      <c r="O228" s="60"/>
      <c r="P228" s="61"/>
      <c r="R228"/>
    </row>
    <row r="229" spans="1:18" ht="20">
      <c r="A229" s="59"/>
      <c r="B229" s="60"/>
      <c r="C229" s="60"/>
      <c r="D229" s="60"/>
      <c r="E229" s="60"/>
      <c r="F229" s="60"/>
      <c r="G229" s="60"/>
      <c r="H229" s="60"/>
      <c r="I229" s="60"/>
      <c r="J229" s="60"/>
      <c r="K229" s="60" t="s">
        <v>140</v>
      </c>
      <c r="L229" s="58" t="s">
        <v>103</v>
      </c>
      <c r="M229" s="60"/>
      <c r="N229" s="60"/>
      <c r="O229" s="60"/>
      <c r="P229" s="61"/>
      <c r="R229"/>
    </row>
    <row r="230" spans="1:18" ht="20">
      <c r="A230" s="59"/>
      <c r="B230" s="60"/>
      <c r="C230" s="60"/>
      <c r="D230" s="60"/>
      <c r="E230" s="60"/>
      <c r="F230" s="60"/>
      <c r="G230" s="60"/>
      <c r="H230" s="60"/>
      <c r="I230" s="60"/>
      <c r="J230" s="60"/>
      <c r="K230" s="60" t="s">
        <v>141</v>
      </c>
      <c r="L230" s="58" t="s">
        <v>103</v>
      </c>
      <c r="M230" s="60"/>
      <c r="N230" s="60"/>
      <c r="O230" s="60"/>
      <c r="P230" s="61"/>
      <c r="R230"/>
    </row>
    <row r="231" spans="1:18" ht="20">
      <c r="A231" s="59"/>
      <c r="B231" s="60"/>
      <c r="C231" s="60"/>
      <c r="D231" s="60"/>
      <c r="E231" s="60"/>
      <c r="F231" s="60"/>
      <c r="G231" s="60"/>
      <c r="H231" s="60"/>
      <c r="I231" s="60"/>
      <c r="J231" s="60"/>
      <c r="K231" s="58" t="s">
        <v>1192</v>
      </c>
      <c r="L231" s="58" t="s">
        <v>98</v>
      </c>
      <c r="M231" s="60"/>
      <c r="N231" s="60"/>
      <c r="O231" s="60"/>
      <c r="P231" s="61"/>
      <c r="R231"/>
    </row>
    <row r="232" spans="1:18" ht="20">
      <c r="A232" s="59"/>
      <c r="B232" s="60"/>
      <c r="C232" s="60"/>
      <c r="D232" s="60"/>
      <c r="E232" s="60"/>
      <c r="F232" s="60"/>
      <c r="G232" s="60"/>
      <c r="H232" s="60"/>
      <c r="I232" s="60"/>
      <c r="J232" s="60"/>
      <c r="K232" s="60" t="s">
        <v>142</v>
      </c>
      <c r="L232" s="58" t="s">
        <v>98</v>
      </c>
      <c r="M232" s="60"/>
      <c r="N232" s="60"/>
      <c r="O232" s="60"/>
      <c r="P232" s="61"/>
      <c r="R232"/>
    </row>
    <row r="233" spans="1:18" ht="20">
      <c r="A233" s="59"/>
      <c r="B233" s="60"/>
      <c r="C233" s="60"/>
      <c r="D233" s="60"/>
      <c r="E233" s="60"/>
      <c r="F233" s="60"/>
      <c r="G233" s="60"/>
      <c r="H233" s="60"/>
      <c r="I233" s="60"/>
      <c r="J233" s="60"/>
      <c r="K233" s="60" t="s">
        <v>143</v>
      </c>
      <c r="L233" s="58" t="s">
        <v>98</v>
      </c>
      <c r="M233" s="60"/>
      <c r="N233" s="60"/>
      <c r="O233" s="60"/>
      <c r="P233" s="61"/>
      <c r="R233"/>
    </row>
    <row r="234" spans="1:18" ht="20">
      <c r="A234" s="59"/>
      <c r="B234" s="60"/>
      <c r="C234" s="60"/>
      <c r="D234" s="60"/>
      <c r="E234" s="60"/>
      <c r="F234" s="60"/>
      <c r="G234" s="60"/>
      <c r="H234" s="60"/>
      <c r="I234" s="60"/>
      <c r="J234" s="60"/>
      <c r="K234" s="60" t="s">
        <v>144</v>
      </c>
      <c r="L234" s="58" t="s">
        <v>103</v>
      </c>
      <c r="M234" s="60"/>
      <c r="N234" s="60"/>
      <c r="O234" s="60"/>
      <c r="P234" s="61"/>
      <c r="R234"/>
    </row>
    <row r="235" spans="1:18" ht="20">
      <c r="A235" s="59"/>
      <c r="B235" s="60"/>
      <c r="C235" s="60"/>
      <c r="D235" s="60"/>
      <c r="E235" s="60"/>
      <c r="F235" s="60"/>
      <c r="G235" s="60"/>
      <c r="H235" s="60"/>
      <c r="I235" s="60"/>
      <c r="J235" s="60"/>
      <c r="K235" s="60" t="s">
        <v>145</v>
      </c>
      <c r="L235" s="58" t="s">
        <v>103</v>
      </c>
      <c r="M235" s="60"/>
      <c r="N235" s="60"/>
      <c r="O235" s="60"/>
      <c r="P235" s="61"/>
      <c r="R235"/>
    </row>
    <row r="236" spans="1:18" ht="20">
      <c r="A236" s="59"/>
      <c r="B236" s="60"/>
      <c r="C236" s="60"/>
      <c r="D236" s="60"/>
      <c r="E236" s="60"/>
      <c r="F236" s="60"/>
      <c r="G236" s="60"/>
      <c r="H236" s="60"/>
      <c r="I236" s="60"/>
      <c r="J236" s="60"/>
      <c r="K236" s="58" t="s">
        <v>1193</v>
      </c>
      <c r="L236" s="58" t="s">
        <v>98</v>
      </c>
      <c r="M236" s="60"/>
      <c r="N236" s="60"/>
      <c r="O236" s="60"/>
      <c r="P236" s="61"/>
      <c r="R236"/>
    </row>
    <row r="237" spans="1:18" ht="20">
      <c r="A237" s="59"/>
      <c r="B237" s="60"/>
      <c r="C237" s="60"/>
      <c r="D237" s="60"/>
      <c r="E237" s="60"/>
      <c r="F237" s="60"/>
      <c r="G237" s="60"/>
      <c r="H237" s="60"/>
      <c r="I237" s="60"/>
      <c r="J237" s="60"/>
      <c r="K237" s="58" t="s">
        <v>1194</v>
      </c>
      <c r="L237" s="58" t="s">
        <v>103</v>
      </c>
      <c r="M237" s="60"/>
      <c r="N237" s="60"/>
      <c r="O237" s="60"/>
      <c r="P237" s="61"/>
      <c r="R237"/>
    </row>
    <row r="238" spans="1:18" ht="20">
      <c r="A238" s="59"/>
      <c r="B238" s="60"/>
      <c r="C238" s="60"/>
      <c r="D238" s="60"/>
      <c r="E238" s="60"/>
      <c r="F238" s="60"/>
      <c r="G238" s="60"/>
      <c r="H238" s="60"/>
      <c r="I238" s="60"/>
      <c r="J238" s="60"/>
      <c r="K238" s="60" t="s">
        <v>146</v>
      </c>
      <c r="L238" s="58" t="s">
        <v>98</v>
      </c>
      <c r="M238" s="60"/>
      <c r="N238" s="60"/>
      <c r="O238" s="60"/>
      <c r="P238" s="61"/>
      <c r="R238"/>
    </row>
    <row r="239" spans="1:18" ht="20">
      <c r="A239" s="59"/>
      <c r="B239" s="60"/>
      <c r="C239" s="60"/>
      <c r="D239" s="60"/>
      <c r="E239" s="60"/>
      <c r="F239" s="60"/>
      <c r="G239" s="60"/>
      <c r="H239" s="60"/>
      <c r="I239" s="60"/>
      <c r="J239" s="60"/>
      <c r="K239" s="60" t="s">
        <v>147</v>
      </c>
      <c r="L239" s="58" t="s">
        <v>98</v>
      </c>
      <c r="M239" s="60"/>
      <c r="N239" s="60"/>
      <c r="O239" s="60"/>
      <c r="P239" s="61"/>
      <c r="R239"/>
    </row>
    <row r="240" spans="1:18" ht="20">
      <c r="A240" s="59"/>
      <c r="B240" s="60"/>
      <c r="C240" s="60"/>
      <c r="D240" s="60"/>
      <c r="E240" s="60"/>
      <c r="F240" s="60"/>
      <c r="G240" s="60"/>
      <c r="H240" s="60"/>
      <c r="I240" s="60"/>
      <c r="J240" s="60"/>
      <c r="K240" s="58" t="s">
        <v>891</v>
      </c>
      <c r="L240" s="58" t="s">
        <v>103</v>
      </c>
      <c r="M240" s="60"/>
      <c r="N240" s="60"/>
      <c r="O240" s="60"/>
      <c r="P240" s="61"/>
      <c r="R240"/>
    </row>
    <row r="241" spans="12:18" ht="20">
      <c r="L241" s="2"/>
      <c r="R241"/>
    </row>
    <row r="242" spans="12:18" ht="20">
      <c r="L242" s="2"/>
      <c r="R242"/>
    </row>
    <row r="243" spans="12:18" ht="20">
      <c r="L243" s="2"/>
      <c r="R243"/>
    </row>
    <row r="244" spans="12:18" ht="20">
      <c r="L244" s="2"/>
      <c r="R244"/>
    </row>
    <row r="245" spans="12:18" ht="20">
      <c r="L245" s="2"/>
      <c r="R245"/>
    </row>
    <row r="246" spans="12:18" ht="20">
      <c r="L246" s="2"/>
      <c r="R246"/>
    </row>
    <row r="247" spans="12:18" ht="20">
      <c r="L247" s="2"/>
      <c r="R247"/>
    </row>
    <row r="248" spans="12:18" ht="20">
      <c r="L248" s="2"/>
      <c r="R248"/>
    </row>
  </sheetData>
  <autoFilter ref="A6:P176" xr:uid="{00000000-0009-0000-0000-000002000000}"/>
  <phoneticPr fontId="3"/>
  <conditionalFormatting sqref="E8:P175">
    <cfRule type="expression" dxfId="29" priority="2">
      <formula>$G8:$G1048417="対象外"</formula>
    </cfRule>
    <cfRule type="expression" dxfId="28" priority="3">
      <formula>$G8:$G1048417="対応外"</formula>
    </cfRule>
    <cfRule type="expression" dxfId="27" priority="10">
      <formula>$G8:$G1048417="iceへ確認"</formula>
    </cfRule>
    <cfRule type="expression" dxfId="26" priority="11">
      <formula>$G8:$G1048417="コンセントさまへ確認"</formula>
    </cfRule>
    <cfRule type="expression" dxfId="25" priority="12">
      <formula>$G8:$G200="対応中"</formula>
    </cfRule>
    <cfRule type="expression" dxfId="24" priority="13">
      <formula>$G8:$G200="完了"</formula>
    </cfRule>
    <cfRule type="expression" dxfId="23" priority="15">
      <formula>$G1048417:$G1048556="完了"</formula>
    </cfRule>
    <cfRule type="expression" dxfId="22" priority="17">
      <formula>$G1048417="完了"</formula>
    </cfRule>
  </conditionalFormatting>
  <conditionalFormatting sqref="F2">
    <cfRule type="expression" dxfId="21" priority="4">
      <formula>$G2:$G1048411="iceへ確認"</formula>
    </cfRule>
    <cfRule type="expression" dxfId="20" priority="5">
      <formula>$G2:$G1048411="コンセントさまへ確認"</formula>
    </cfRule>
    <cfRule type="expression" dxfId="19" priority="6">
      <formula>$G2:$G1048411="対応中"</formula>
    </cfRule>
    <cfRule type="expression" dxfId="18" priority="7">
      <formula>$G2:$G1048411="完了"</formula>
    </cfRule>
    <cfRule type="expression" dxfId="17" priority="8">
      <formula>$G1048411:$G1048550="完了"</formula>
    </cfRule>
    <cfRule type="expression" dxfId="16" priority="9">
      <formula>$G1048411="完了"</formula>
    </cfRule>
  </conditionalFormatting>
  <conditionalFormatting sqref="I1:I1048576">
    <cfRule type="containsText" dxfId="15" priority="1" operator="containsText" text="秋山さん要確認">
      <formula>NOT(ISERROR(SEARCH("秋山さん要確認",I1)))</formula>
    </cfRule>
  </conditionalFormatting>
  <dataValidations count="5">
    <dataValidation type="list" allowBlank="1" showInputMessage="1" showErrorMessage="1" sqref="G8:H9" xr:uid="{00000000-0002-0000-0200-000000000000}">
      <formula1>"コンセントさまへ確認,iceへ確認,対応済,対応中"</formula1>
    </dataValidation>
    <dataValidation type="list" allowBlank="1" showInputMessage="1" showErrorMessage="1" sqref="H10:H12 H21:H22 G15:G17 G79:H79 H156:H175 H73 G128:H128 H19 G10:G13 G19:G22 H24:H25 G24:G77 H28:H31 H33:H49 H55:H56 H58:H64 H66:H71 H104:H106 G104:G126 H110:H114 H130:H133 G130:G175 H137:H141 H147:H151 H81:H99 G81:G102 H101:H102 H119:H123" xr:uid="{00000000-0002-0000-0200-000001000000}">
      <formula1>"コンセントさまへ確認,iceへ確認,完了,対応中"</formula1>
    </dataValidation>
    <dataValidation type="list" allowBlank="1" showInputMessage="1" showErrorMessage="1" sqref="G80:H80 G103:H103 G127:H127 G129:H129 F2 G78:H78" xr:uid="{00000000-0002-0000-0200-000002000000}">
      <formula1>"コンセントさまへ確認,iceへ確認,完了,対応中,対象外"</formula1>
    </dataValidation>
    <dataValidation type="list" allowBlank="1" showInputMessage="1" showErrorMessage="1" sqref="I8:I1048576" xr:uid="{0E9D4FA2-9AD6-42C4-9DCC-45B86108E35E}">
      <formula1>"確認済み,秋山さん要確認"</formula1>
    </dataValidation>
    <dataValidation allowBlank="1" showInputMessage="1" showErrorMessage="1" sqref="J6:J1048576" xr:uid="{1E73BBA3-E347-43C5-BA2F-49AF8579053E}"/>
  </dataValidations>
  <pageMargins left="0.7" right="0.7" top="0.75" bottom="0.75" header="0.3" footer="0.3"/>
  <pageSetup paperSize="9"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AFA64-813B-4A65-A6F4-300D0BA32F99}">
  <dimension ref="A1:R248"/>
  <sheetViews>
    <sheetView zoomScale="55" zoomScaleNormal="55" workbookViewId="0">
      <pane xSplit="4" ySplit="6" topLeftCell="F8" activePane="bottomRight" state="frozen"/>
      <selection pane="topRight" activeCell="E1" sqref="E1"/>
      <selection pane="bottomLeft" activeCell="B8" sqref="B8"/>
      <selection pane="bottomRight"/>
    </sheetView>
  </sheetViews>
  <sheetFormatPr baseColWidth="10" defaultColWidth="11.5703125" defaultRowHeight="20" outlineLevelCol="1"/>
  <cols>
    <col min="1" max="1" width="8.42578125" customWidth="1"/>
    <col min="2" max="2" width="32.7109375" customWidth="1"/>
    <col min="3" max="3" width="9.5703125" customWidth="1"/>
    <col min="4" max="4" width="10.28515625" bestFit="1" customWidth="1"/>
    <col min="5" max="5" width="27.5703125" customWidth="1"/>
    <col min="6" max="6" width="56.42578125" customWidth="1" outlineLevel="1"/>
    <col min="7" max="7" width="20.7109375" customWidth="1"/>
    <col min="8" max="8" width="48" customWidth="1"/>
    <col min="9" max="9" width="17.7109375" customWidth="1"/>
    <col min="10" max="10" width="37.7109375" style="41" customWidth="1"/>
    <col min="11" max="11" width="25.85546875" customWidth="1"/>
    <col min="12" max="12" width="8.85546875" customWidth="1"/>
    <col min="13" max="13" width="81" customWidth="1"/>
    <col min="14" max="14" width="10.85546875" hidden="1" customWidth="1"/>
    <col min="15" max="15" width="12.7109375" customWidth="1"/>
    <col min="16" max="16" width="57.5703125" customWidth="1"/>
    <col min="17" max="17" width="8.85546875"/>
    <col min="18" max="18" width="50.7109375" style="29" customWidth="1"/>
  </cols>
  <sheetData>
    <row r="1" spans="1:18" s="1" customFormat="1" ht="27">
      <c r="A1" s="36" t="s">
        <v>154</v>
      </c>
      <c r="R1" s="28"/>
    </row>
    <row r="2" spans="1:18" s="1" customFormat="1" ht="21">
      <c r="A2" s="37" t="s">
        <v>1</v>
      </c>
      <c r="B2" s="38"/>
      <c r="F2" s="82" t="s">
        <v>155</v>
      </c>
      <c r="R2" s="28"/>
    </row>
    <row r="3" spans="1:18" s="1" customFormat="1">
      <c r="A3" s="39" t="s">
        <v>2</v>
      </c>
      <c r="B3" s="40"/>
      <c r="R3" s="28"/>
    </row>
    <row r="4" spans="1:18">
      <c r="A4" s="2"/>
      <c r="B4" s="2"/>
      <c r="J4"/>
    </row>
    <row r="5" spans="1:18">
      <c r="A5" s="83" t="s">
        <v>156</v>
      </c>
      <c r="B5" s="84" t="s">
        <v>157</v>
      </c>
      <c r="C5" s="84" t="s">
        <v>158</v>
      </c>
      <c r="D5" s="84" t="s">
        <v>159</v>
      </c>
      <c r="E5" s="84" t="s">
        <v>160</v>
      </c>
      <c r="F5" s="84" t="s">
        <v>161</v>
      </c>
      <c r="G5" s="85" t="s">
        <v>162</v>
      </c>
      <c r="H5" s="85"/>
      <c r="I5" s="86" t="s">
        <v>163</v>
      </c>
      <c r="J5" s="86"/>
      <c r="K5" s="84" t="s">
        <v>164</v>
      </c>
      <c r="L5" s="84"/>
      <c r="M5" s="84" t="s">
        <v>165</v>
      </c>
      <c r="N5" s="84" t="s">
        <v>166</v>
      </c>
      <c r="O5" s="84" t="s">
        <v>167</v>
      </c>
      <c r="P5" s="87" t="s">
        <v>168</v>
      </c>
    </row>
    <row r="6" spans="1:18" ht="42">
      <c r="A6" s="83"/>
      <c r="B6" s="84"/>
      <c r="C6" s="84"/>
      <c r="D6" s="84"/>
      <c r="E6" s="84"/>
      <c r="F6" s="84"/>
      <c r="G6" s="85" t="s">
        <v>169</v>
      </c>
      <c r="H6" s="85" t="s">
        <v>170</v>
      </c>
      <c r="I6" s="86" t="s">
        <v>169</v>
      </c>
      <c r="J6" s="86"/>
      <c r="K6" s="84" t="s">
        <v>171</v>
      </c>
      <c r="L6" s="84" t="s">
        <v>172</v>
      </c>
      <c r="M6" s="88" t="s">
        <v>173</v>
      </c>
      <c r="N6" s="84"/>
      <c r="O6" s="84"/>
      <c r="P6" s="87"/>
    </row>
    <row r="7" spans="1:18">
      <c r="A7" s="32"/>
      <c r="B7" s="33"/>
      <c r="C7" s="34"/>
      <c r="D7" s="35"/>
      <c r="E7" s="51" t="s">
        <v>174</v>
      </c>
      <c r="F7" s="52"/>
      <c r="G7" s="51"/>
      <c r="H7" s="51"/>
      <c r="I7" s="51"/>
      <c r="J7" s="51"/>
      <c r="K7" s="53"/>
      <c r="L7" s="54"/>
      <c r="M7" s="52"/>
      <c r="N7" s="52"/>
      <c r="O7" s="52"/>
      <c r="P7" s="55"/>
    </row>
    <row r="8" spans="1:18" ht="147">
      <c r="A8" s="15" t="s">
        <v>175</v>
      </c>
      <c r="B8" s="26" t="s">
        <v>176</v>
      </c>
      <c r="C8" s="14" t="s">
        <v>177</v>
      </c>
      <c r="D8" s="10" t="s">
        <v>178</v>
      </c>
      <c r="E8" s="89" t="s">
        <v>179</v>
      </c>
      <c r="F8" s="89" t="s">
        <v>180</v>
      </c>
      <c r="G8" s="82" t="s">
        <v>181</v>
      </c>
      <c r="H8" s="82"/>
      <c r="I8" s="82" t="s">
        <v>182</v>
      </c>
      <c r="J8" s="82" t="s">
        <v>183</v>
      </c>
      <c r="K8" s="90" t="s">
        <v>129</v>
      </c>
      <c r="L8" s="91" t="s">
        <v>184</v>
      </c>
      <c r="M8" s="89" t="s">
        <v>185</v>
      </c>
      <c r="N8" s="89"/>
      <c r="O8" s="89" t="s">
        <v>186</v>
      </c>
      <c r="P8" s="92" t="s">
        <v>187</v>
      </c>
    </row>
    <row r="9" spans="1:18" ht="147">
      <c r="A9" s="15" t="s">
        <v>175</v>
      </c>
      <c r="B9" s="26" t="s">
        <v>176</v>
      </c>
      <c r="C9" s="14" t="s">
        <v>177</v>
      </c>
      <c r="D9" s="10" t="s">
        <v>188</v>
      </c>
      <c r="E9" s="89" t="s">
        <v>189</v>
      </c>
      <c r="F9" s="92" t="s">
        <v>190</v>
      </c>
      <c r="G9" s="82" t="s">
        <v>181</v>
      </c>
      <c r="H9" s="82"/>
      <c r="I9" s="82" t="s">
        <v>182</v>
      </c>
      <c r="J9" s="82"/>
      <c r="K9" s="91" t="s">
        <v>191</v>
      </c>
      <c r="L9" s="91" t="s">
        <v>192</v>
      </c>
      <c r="M9" s="93" t="s">
        <v>193</v>
      </c>
      <c r="N9" s="89"/>
      <c r="O9" s="89" t="s">
        <v>194</v>
      </c>
      <c r="P9" s="92" t="s">
        <v>187</v>
      </c>
    </row>
    <row r="10" spans="1:18" ht="168">
      <c r="A10" s="15" t="s">
        <v>175</v>
      </c>
      <c r="B10" s="26" t="s">
        <v>176</v>
      </c>
      <c r="C10" s="14" t="s">
        <v>177</v>
      </c>
      <c r="D10" s="10" t="s">
        <v>195</v>
      </c>
      <c r="E10" s="89" t="s">
        <v>196</v>
      </c>
      <c r="F10" s="89" t="s">
        <v>197</v>
      </c>
      <c r="G10" s="82" t="s">
        <v>181</v>
      </c>
      <c r="H10" s="82"/>
      <c r="I10" s="82" t="s">
        <v>182</v>
      </c>
      <c r="J10" s="82"/>
      <c r="K10" s="90" t="s">
        <v>105</v>
      </c>
      <c r="L10" s="91" t="s">
        <v>192</v>
      </c>
      <c r="M10" s="89" t="s">
        <v>198</v>
      </c>
      <c r="N10" s="89"/>
      <c r="O10" s="89" t="s">
        <v>194</v>
      </c>
      <c r="P10" s="92" t="s">
        <v>199</v>
      </c>
    </row>
    <row r="11" spans="1:18" ht="63">
      <c r="A11" s="15" t="s">
        <v>175</v>
      </c>
      <c r="B11" s="26" t="s">
        <v>176</v>
      </c>
      <c r="C11" s="14" t="s">
        <v>177</v>
      </c>
      <c r="D11" s="10" t="s">
        <v>200</v>
      </c>
      <c r="E11" s="89" t="s">
        <v>201</v>
      </c>
      <c r="F11" s="89" t="s">
        <v>202</v>
      </c>
      <c r="G11" s="82" t="s">
        <v>181</v>
      </c>
      <c r="H11" s="82"/>
      <c r="I11" s="82" t="s">
        <v>182</v>
      </c>
      <c r="J11" s="82"/>
      <c r="K11" s="90" t="s">
        <v>116</v>
      </c>
      <c r="L11" s="91" t="s">
        <v>184</v>
      </c>
      <c r="M11" s="89" t="s">
        <v>203</v>
      </c>
      <c r="N11" s="89"/>
      <c r="O11" s="89" t="s">
        <v>204</v>
      </c>
      <c r="P11" s="92" t="s">
        <v>187</v>
      </c>
    </row>
    <row r="12" spans="1:18" ht="63">
      <c r="A12" s="15" t="s">
        <v>175</v>
      </c>
      <c r="B12" s="26" t="s">
        <v>176</v>
      </c>
      <c r="C12" s="14" t="s">
        <v>177</v>
      </c>
      <c r="D12" s="10" t="s">
        <v>205</v>
      </c>
      <c r="E12" s="89" t="s">
        <v>201</v>
      </c>
      <c r="F12" s="92" t="s">
        <v>206</v>
      </c>
      <c r="G12" s="82" t="s">
        <v>181</v>
      </c>
      <c r="H12" s="82"/>
      <c r="I12" s="82" t="s">
        <v>182</v>
      </c>
      <c r="J12" s="82"/>
      <c r="K12" s="91" t="s">
        <v>207</v>
      </c>
      <c r="L12" s="91" t="s">
        <v>192</v>
      </c>
      <c r="M12" s="89" t="s">
        <v>208</v>
      </c>
      <c r="N12" s="89"/>
      <c r="O12" s="89" t="s">
        <v>186</v>
      </c>
      <c r="P12" s="92" t="s">
        <v>187</v>
      </c>
    </row>
    <row r="13" spans="1:18" ht="126">
      <c r="A13" s="15" t="s">
        <v>175</v>
      </c>
      <c r="B13" s="26" t="s">
        <v>176</v>
      </c>
      <c r="C13" s="14" t="s">
        <v>177</v>
      </c>
      <c r="D13" s="10" t="s">
        <v>209</v>
      </c>
      <c r="E13" s="89" t="s">
        <v>210</v>
      </c>
      <c r="F13" s="89" t="s">
        <v>211</v>
      </c>
      <c r="G13" s="82" t="s">
        <v>181</v>
      </c>
      <c r="H13" s="89"/>
      <c r="I13" s="82" t="s">
        <v>182</v>
      </c>
      <c r="J13" s="89"/>
      <c r="K13" s="91" t="s">
        <v>212</v>
      </c>
      <c r="L13" s="91" t="s">
        <v>184</v>
      </c>
      <c r="M13" s="89" t="s">
        <v>213</v>
      </c>
      <c r="N13" s="89"/>
      <c r="O13" s="89" t="s">
        <v>186</v>
      </c>
      <c r="P13" s="92" t="s">
        <v>187</v>
      </c>
    </row>
    <row r="14" spans="1:18">
      <c r="A14" s="32"/>
      <c r="B14" s="33"/>
      <c r="C14" s="34"/>
      <c r="D14" s="35"/>
      <c r="E14" s="94" t="s">
        <v>214</v>
      </c>
      <c r="F14" s="95"/>
      <c r="G14" s="94"/>
      <c r="H14" s="94"/>
      <c r="I14" s="94"/>
      <c r="J14" s="94"/>
      <c r="K14" s="96"/>
      <c r="L14" s="97"/>
      <c r="M14" s="98"/>
      <c r="N14" s="98"/>
      <c r="O14" s="98"/>
      <c r="P14" s="99"/>
    </row>
    <row r="15" spans="1:18" ht="147">
      <c r="A15" s="15" t="s">
        <v>175</v>
      </c>
      <c r="B15" s="26" t="s">
        <v>215</v>
      </c>
      <c r="C15" s="14" t="s">
        <v>177</v>
      </c>
      <c r="D15" s="10" t="s">
        <v>216</v>
      </c>
      <c r="E15" s="89" t="s">
        <v>217</v>
      </c>
      <c r="F15" s="89" t="s">
        <v>1195</v>
      </c>
      <c r="G15" s="82" t="s">
        <v>181</v>
      </c>
      <c r="H15" s="89"/>
      <c r="I15" s="82" t="s">
        <v>182</v>
      </c>
      <c r="J15" s="89"/>
      <c r="K15" s="90" t="s">
        <v>115</v>
      </c>
      <c r="L15" s="91" t="s">
        <v>184</v>
      </c>
      <c r="M15" s="89" t="s">
        <v>1196</v>
      </c>
      <c r="N15" s="89"/>
      <c r="O15" s="89" t="s">
        <v>220</v>
      </c>
      <c r="P15" s="92" t="s">
        <v>187</v>
      </c>
    </row>
    <row r="16" spans="1:18" ht="357">
      <c r="A16" s="15" t="s">
        <v>175</v>
      </c>
      <c r="B16" s="26" t="s">
        <v>215</v>
      </c>
      <c r="C16" s="14" t="s">
        <v>177</v>
      </c>
      <c r="D16" s="10" t="s">
        <v>221</v>
      </c>
      <c r="E16" s="89" t="s">
        <v>222</v>
      </c>
      <c r="F16" s="89" t="s">
        <v>223</v>
      </c>
      <c r="G16" s="82" t="s">
        <v>224</v>
      </c>
      <c r="H16" s="100" t="s">
        <v>225</v>
      </c>
      <c r="I16" s="100"/>
      <c r="J16" s="100"/>
      <c r="K16" s="91" t="s">
        <v>226</v>
      </c>
      <c r="L16" s="91" t="s">
        <v>184</v>
      </c>
      <c r="M16" s="89" t="s">
        <v>227</v>
      </c>
      <c r="N16" s="89"/>
      <c r="O16" s="89" t="s">
        <v>204</v>
      </c>
      <c r="P16" s="92" t="s">
        <v>187</v>
      </c>
    </row>
    <row r="17" spans="1:18" ht="147">
      <c r="A17" s="15" t="s">
        <v>175</v>
      </c>
      <c r="B17" s="26" t="s">
        <v>215</v>
      </c>
      <c r="C17" s="14" t="s">
        <v>177</v>
      </c>
      <c r="D17" s="10" t="s">
        <v>228</v>
      </c>
      <c r="E17" s="89" t="s">
        <v>222</v>
      </c>
      <c r="F17" s="89" t="s">
        <v>229</v>
      </c>
      <c r="G17" s="82" t="s">
        <v>230</v>
      </c>
      <c r="H17" s="100" t="s">
        <v>231</v>
      </c>
      <c r="I17" s="100"/>
      <c r="J17" s="100"/>
      <c r="K17" s="91" t="s">
        <v>232</v>
      </c>
      <c r="L17" s="91" t="s">
        <v>184</v>
      </c>
      <c r="M17" s="89" t="s">
        <v>233</v>
      </c>
      <c r="N17" s="89"/>
      <c r="O17" s="89" t="s">
        <v>186</v>
      </c>
      <c r="P17" s="92" t="s">
        <v>187</v>
      </c>
    </row>
    <row r="18" spans="1:18">
      <c r="A18" s="32"/>
      <c r="B18" s="33"/>
      <c r="C18" s="34"/>
      <c r="D18" s="35"/>
      <c r="E18" s="94" t="s">
        <v>234</v>
      </c>
      <c r="F18" s="95"/>
      <c r="G18" s="94"/>
      <c r="H18" s="94"/>
      <c r="I18" s="94"/>
      <c r="J18" s="94"/>
      <c r="K18" s="96"/>
      <c r="L18" s="97"/>
      <c r="M18" s="98"/>
      <c r="N18" s="98"/>
      <c r="O18" s="98"/>
      <c r="P18" s="98"/>
    </row>
    <row r="19" spans="1:18" ht="252">
      <c r="A19" s="15" t="s">
        <v>175</v>
      </c>
      <c r="B19" s="26" t="s">
        <v>215</v>
      </c>
      <c r="C19" s="14" t="s">
        <v>177</v>
      </c>
      <c r="D19" s="10" t="s">
        <v>235</v>
      </c>
      <c r="E19" s="89" t="s">
        <v>236</v>
      </c>
      <c r="F19" s="89" t="s">
        <v>237</v>
      </c>
      <c r="G19" s="82" t="s">
        <v>181</v>
      </c>
      <c r="H19" s="82"/>
      <c r="I19" s="82" t="s">
        <v>182</v>
      </c>
      <c r="J19" s="82"/>
      <c r="K19" s="91" t="s">
        <v>238</v>
      </c>
      <c r="L19" s="91" t="s">
        <v>192</v>
      </c>
      <c r="M19" s="89" t="s">
        <v>239</v>
      </c>
      <c r="N19" s="89"/>
      <c r="O19" s="89" t="s">
        <v>194</v>
      </c>
      <c r="P19" s="92" t="s">
        <v>187</v>
      </c>
    </row>
    <row r="20" spans="1:18" ht="147">
      <c r="A20" s="15" t="s">
        <v>175</v>
      </c>
      <c r="B20" s="26" t="s">
        <v>215</v>
      </c>
      <c r="C20" s="14" t="s">
        <v>177</v>
      </c>
      <c r="D20" s="10" t="s">
        <v>240</v>
      </c>
      <c r="E20" s="89" t="s">
        <v>236</v>
      </c>
      <c r="F20" s="89" t="s">
        <v>241</v>
      </c>
      <c r="G20" s="82" t="s">
        <v>230</v>
      </c>
      <c r="H20" s="100" t="s">
        <v>242</v>
      </c>
      <c r="I20" s="100"/>
      <c r="J20" s="100"/>
      <c r="K20" s="90" t="s">
        <v>115</v>
      </c>
      <c r="L20" s="91" t="s">
        <v>184</v>
      </c>
      <c r="M20" s="89" t="s">
        <v>243</v>
      </c>
      <c r="N20" s="89"/>
      <c r="O20" s="89" t="s">
        <v>204</v>
      </c>
      <c r="P20" s="92" t="s">
        <v>187</v>
      </c>
    </row>
    <row r="21" spans="1:18" ht="399">
      <c r="A21" s="15" t="s">
        <v>175</v>
      </c>
      <c r="B21" s="26" t="s">
        <v>215</v>
      </c>
      <c r="C21" s="14" t="s">
        <v>177</v>
      </c>
      <c r="D21" s="10" t="s">
        <v>244</v>
      </c>
      <c r="E21" s="89" t="s">
        <v>245</v>
      </c>
      <c r="F21" s="89" t="s">
        <v>246</v>
      </c>
      <c r="G21" s="82" t="s">
        <v>181</v>
      </c>
      <c r="H21" s="82"/>
      <c r="I21" s="82" t="s">
        <v>182</v>
      </c>
      <c r="J21" s="82"/>
      <c r="K21" s="90" t="s">
        <v>119</v>
      </c>
      <c r="L21" s="91" t="s">
        <v>192</v>
      </c>
      <c r="M21" s="93" t="s">
        <v>247</v>
      </c>
      <c r="N21" s="89"/>
      <c r="O21" s="89" t="s">
        <v>194</v>
      </c>
      <c r="P21" s="92" t="s">
        <v>187</v>
      </c>
    </row>
    <row r="22" spans="1:18" ht="409.6">
      <c r="A22" s="15" t="s">
        <v>175</v>
      </c>
      <c r="B22" s="26" t="s">
        <v>215</v>
      </c>
      <c r="C22" s="14" t="s">
        <v>177</v>
      </c>
      <c r="D22" s="10" t="s">
        <v>248</v>
      </c>
      <c r="E22" s="89" t="s">
        <v>245</v>
      </c>
      <c r="F22" s="89" t="s">
        <v>249</v>
      </c>
      <c r="G22" s="82" t="s">
        <v>250</v>
      </c>
      <c r="H22" s="82"/>
      <c r="I22" s="82" t="s">
        <v>868</v>
      </c>
      <c r="J22" s="82" t="s">
        <v>1197</v>
      </c>
      <c r="K22" s="90" t="s">
        <v>147</v>
      </c>
      <c r="L22" s="91" t="s">
        <v>192</v>
      </c>
      <c r="M22" s="89" t="s">
        <v>253</v>
      </c>
      <c r="N22" s="89"/>
      <c r="O22" s="89" t="s">
        <v>194</v>
      </c>
      <c r="P22" s="92" t="s">
        <v>187</v>
      </c>
    </row>
    <row r="23" spans="1:18">
      <c r="A23" s="32"/>
      <c r="B23" s="33"/>
      <c r="C23" s="34"/>
      <c r="D23" s="35"/>
      <c r="E23" s="94" t="s">
        <v>254</v>
      </c>
      <c r="F23" s="95"/>
      <c r="G23" s="94"/>
      <c r="H23" s="94"/>
      <c r="I23" s="94"/>
      <c r="J23" s="94"/>
      <c r="K23" s="96"/>
      <c r="L23" s="97"/>
      <c r="M23" s="98"/>
      <c r="N23" s="98"/>
      <c r="O23" s="98"/>
      <c r="P23" s="98"/>
    </row>
    <row r="24" spans="1:18" ht="273">
      <c r="A24" s="15" t="s">
        <v>175</v>
      </c>
      <c r="B24" s="26" t="s">
        <v>215</v>
      </c>
      <c r="C24" s="14" t="s">
        <v>177</v>
      </c>
      <c r="D24" s="10" t="s">
        <v>255</v>
      </c>
      <c r="E24" s="89" t="s">
        <v>256</v>
      </c>
      <c r="F24" s="92" t="s">
        <v>257</v>
      </c>
      <c r="G24" s="82" t="s">
        <v>181</v>
      </c>
      <c r="H24" s="82"/>
      <c r="I24" s="82" t="s">
        <v>182</v>
      </c>
      <c r="J24" s="82"/>
      <c r="K24" s="90" t="s">
        <v>117</v>
      </c>
      <c r="L24" s="91" t="s">
        <v>184</v>
      </c>
      <c r="M24" s="89" t="s">
        <v>258</v>
      </c>
      <c r="N24" s="89" t="s">
        <v>259</v>
      </c>
      <c r="O24" s="89" t="s">
        <v>204</v>
      </c>
      <c r="P24" s="89" t="s">
        <v>260</v>
      </c>
      <c r="R24"/>
    </row>
    <row r="25" spans="1:18" ht="126">
      <c r="A25" s="15" t="s">
        <v>175</v>
      </c>
      <c r="B25" s="26" t="s">
        <v>215</v>
      </c>
      <c r="C25" s="14" t="s">
        <v>177</v>
      </c>
      <c r="D25" s="10" t="s">
        <v>261</v>
      </c>
      <c r="E25" s="89" t="s">
        <v>262</v>
      </c>
      <c r="F25" s="92" t="s">
        <v>263</v>
      </c>
      <c r="G25" s="82" t="s">
        <v>181</v>
      </c>
      <c r="H25" s="82"/>
      <c r="I25" s="82" t="s">
        <v>182</v>
      </c>
      <c r="J25" s="82"/>
      <c r="K25" s="91" t="s">
        <v>232</v>
      </c>
      <c r="L25" s="91" t="s">
        <v>264</v>
      </c>
      <c r="M25" s="89" t="s">
        <v>265</v>
      </c>
      <c r="N25" s="89"/>
      <c r="O25" s="89" t="s">
        <v>186</v>
      </c>
      <c r="P25" s="89" t="s">
        <v>266</v>
      </c>
      <c r="R25"/>
    </row>
    <row r="26" spans="1:18" ht="210">
      <c r="A26" s="15" t="s">
        <v>175</v>
      </c>
      <c r="B26" s="26" t="s">
        <v>215</v>
      </c>
      <c r="C26" s="14" t="s">
        <v>177</v>
      </c>
      <c r="D26" s="10" t="s">
        <v>267</v>
      </c>
      <c r="E26" s="89" t="s">
        <v>262</v>
      </c>
      <c r="F26" s="89" t="s">
        <v>268</v>
      </c>
      <c r="G26" s="82" t="s">
        <v>269</v>
      </c>
      <c r="H26" s="100" t="s">
        <v>270</v>
      </c>
      <c r="I26" s="92" t="s">
        <v>182</v>
      </c>
      <c r="J26" s="92" t="s">
        <v>271</v>
      </c>
      <c r="K26" s="90" t="s">
        <v>147</v>
      </c>
      <c r="L26" s="91" t="s">
        <v>192</v>
      </c>
      <c r="M26" s="89" t="s">
        <v>272</v>
      </c>
      <c r="N26" s="89"/>
      <c r="O26" s="89" t="s">
        <v>273</v>
      </c>
      <c r="P26" s="89" t="s">
        <v>274</v>
      </c>
      <c r="R26"/>
    </row>
    <row r="27" spans="1:18" ht="252">
      <c r="A27" s="15" t="s">
        <v>175</v>
      </c>
      <c r="B27" s="26" t="s">
        <v>215</v>
      </c>
      <c r="C27" s="14" t="s">
        <v>177</v>
      </c>
      <c r="D27" s="10" t="s">
        <v>275</v>
      </c>
      <c r="E27" s="89" t="s">
        <v>262</v>
      </c>
      <c r="F27" s="89" t="s">
        <v>276</v>
      </c>
      <c r="G27" s="82" t="s">
        <v>277</v>
      </c>
      <c r="H27" s="100" t="s">
        <v>270</v>
      </c>
      <c r="I27" s="92" t="s">
        <v>182</v>
      </c>
      <c r="J27" s="92" t="s">
        <v>271</v>
      </c>
      <c r="K27" s="91" t="s">
        <v>278</v>
      </c>
      <c r="L27" s="91" t="s">
        <v>264</v>
      </c>
      <c r="M27" s="89" t="s">
        <v>279</v>
      </c>
      <c r="N27" s="89"/>
      <c r="O27" s="89" t="s">
        <v>204</v>
      </c>
      <c r="P27" s="89" t="s">
        <v>280</v>
      </c>
      <c r="R27"/>
    </row>
    <row r="28" spans="1:18" ht="333.75" customHeight="1">
      <c r="A28" s="15" t="s">
        <v>175</v>
      </c>
      <c r="B28" s="26" t="s">
        <v>215</v>
      </c>
      <c r="C28" s="14" t="s">
        <v>177</v>
      </c>
      <c r="D28" s="10" t="s">
        <v>281</v>
      </c>
      <c r="E28" s="89" t="s">
        <v>282</v>
      </c>
      <c r="F28" s="92" t="s">
        <v>283</v>
      </c>
      <c r="G28" s="82" t="s">
        <v>181</v>
      </c>
      <c r="H28" s="82"/>
      <c r="I28" s="82" t="s">
        <v>868</v>
      </c>
      <c r="J28" s="82" t="s">
        <v>1198</v>
      </c>
      <c r="K28" s="90" t="s">
        <v>116</v>
      </c>
      <c r="L28" s="91" t="s">
        <v>184</v>
      </c>
      <c r="M28" s="89" t="s">
        <v>284</v>
      </c>
      <c r="N28" s="89" t="s">
        <v>259</v>
      </c>
      <c r="O28" s="89" t="s">
        <v>285</v>
      </c>
      <c r="P28" s="89" t="s">
        <v>286</v>
      </c>
      <c r="R28"/>
    </row>
    <row r="29" spans="1:18" ht="393" customHeight="1">
      <c r="A29" s="15" t="s">
        <v>175</v>
      </c>
      <c r="B29" s="26" t="s">
        <v>215</v>
      </c>
      <c r="C29" s="14" t="s">
        <v>177</v>
      </c>
      <c r="D29" s="10" t="s">
        <v>287</v>
      </c>
      <c r="E29" s="89" t="s">
        <v>282</v>
      </c>
      <c r="F29" s="92" t="s">
        <v>288</v>
      </c>
      <c r="G29" s="82" t="s">
        <v>181</v>
      </c>
      <c r="H29" s="82"/>
      <c r="I29" s="82" t="s">
        <v>868</v>
      </c>
      <c r="J29" s="82" t="s">
        <v>1199</v>
      </c>
      <c r="K29" s="91" t="s">
        <v>207</v>
      </c>
      <c r="L29" s="91" t="s">
        <v>192</v>
      </c>
      <c r="M29" s="89" t="s">
        <v>289</v>
      </c>
      <c r="N29" s="89" t="s">
        <v>259</v>
      </c>
      <c r="O29" s="89" t="s">
        <v>259</v>
      </c>
      <c r="P29" s="89" t="s">
        <v>290</v>
      </c>
      <c r="R29"/>
    </row>
    <row r="30" spans="1:18" ht="408" customHeight="1">
      <c r="A30" s="15" t="s">
        <v>175</v>
      </c>
      <c r="B30" s="26" t="s">
        <v>215</v>
      </c>
      <c r="C30" s="14" t="s">
        <v>177</v>
      </c>
      <c r="D30" s="10" t="s">
        <v>291</v>
      </c>
      <c r="E30" s="89" t="s">
        <v>282</v>
      </c>
      <c r="F30" s="89" t="s">
        <v>292</v>
      </c>
      <c r="G30" s="82" t="s">
        <v>181</v>
      </c>
      <c r="H30" s="82"/>
      <c r="I30" s="82" t="s">
        <v>868</v>
      </c>
      <c r="J30" s="82" t="s">
        <v>293</v>
      </c>
      <c r="K30" s="90" t="s">
        <v>147</v>
      </c>
      <c r="L30" s="91" t="s">
        <v>192</v>
      </c>
      <c r="M30" s="89" t="s">
        <v>294</v>
      </c>
      <c r="N30" s="89" t="s">
        <v>259</v>
      </c>
      <c r="O30" s="89" t="s">
        <v>259</v>
      </c>
      <c r="P30" s="89" t="s">
        <v>295</v>
      </c>
      <c r="R30"/>
    </row>
    <row r="31" spans="1:18" ht="252">
      <c r="A31" s="101" t="s">
        <v>296</v>
      </c>
      <c r="B31" s="102" t="s">
        <v>297</v>
      </c>
      <c r="C31" s="103" t="s">
        <v>12</v>
      </c>
      <c r="D31" s="104" t="s">
        <v>298</v>
      </c>
      <c r="E31" s="89" t="s">
        <v>299</v>
      </c>
      <c r="F31" s="92" t="s">
        <v>300</v>
      </c>
      <c r="G31" s="82" t="s">
        <v>181</v>
      </c>
      <c r="H31" s="82"/>
      <c r="I31" s="82" t="s">
        <v>182</v>
      </c>
      <c r="J31" s="82"/>
      <c r="K31" s="90" t="s">
        <v>97</v>
      </c>
      <c r="L31" s="91" t="s">
        <v>192</v>
      </c>
      <c r="M31" s="93" t="s">
        <v>301</v>
      </c>
      <c r="N31" s="89" t="s">
        <v>259</v>
      </c>
      <c r="O31" s="89" t="s">
        <v>259</v>
      </c>
      <c r="P31" s="89" t="s">
        <v>177</v>
      </c>
      <c r="R31"/>
    </row>
    <row r="32" spans="1:18" ht="189">
      <c r="A32" s="105" t="s">
        <v>296</v>
      </c>
      <c r="B32" s="56" t="s">
        <v>297</v>
      </c>
      <c r="C32" s="57" t="s">
        <v>12</v>
      </c>
      <c r="D32" s="58" t="s">
        <v>302</v>
      </c>
      <c r="E32" s="89" t="s">
        <v>303</v>
      </c>
      <c r="F32" s="92" t="s">
        <v>304</v>
      </c>
      <c r="G32" s="82" t="s">
        <v>269</v>
      </c>
      <c r="H32" s="100" t="s">
        <v>305</v>
      </c>
      <c r="I32" s="92" t="s">
        <v>182</v>
      </c>
      <c r="J32" s="106" t="s">
        <v>306</v>
      </c>
      <c r="K32" s="90" t="s">
        <v>97</v>
      </c>
      <c r="L32" s="91" t="s">
        <v>192</v>
      </c>
      <c r="M32" s="89" t="s">
        <v>307</v>
      </c>
      <c r="N32" s="89" t="s">
        <v>259</v>
      </c>
      <c r="O32" s="89" t="s">
        <v>259</v>
      </c>
      <c r="P32" s="89" t="s">
        <v>308</v>
      </c>
      <c r="R32"/>
    </row>
    <row r="33" spans="1:18" ht="273">
      <c r="A33" s="105" t="s">
        <v>296</v>
      </c>
      <c r="B33" s="56" t="s">
        <v>297</v>
      </c>
      <c r="C33" s="57" t="s">
        <v>12</v>
      </c>
      <c r="D33" s="58" t="s">
        <v>309</v>
      </c>
      <c r="E33" s="89" t="s">
        <v>310</v>
      </c>
      <c r="F33" s="92" t="s">
        <v>311</v>
      </c>
      <c r="G33" s="82" t="s">
        <v>181</v>
      </c>
      <c r="H33" s="82"/>
      <c r="I33" s="82" t="s">
        <v>182</v>
      </c>
      <c r="J33" s="82"/>
      <c r="K33" s="90" t="s">
        <v>105</v>
      </c>
      <c r="L33" s="91" t="s">
        <v>192</v>
      </c>
      <c r="M33" s="89" t="s">
        <v>312</v>
      </c>
      <c r="N33" s="89" t="s">
        <v>259</v>
      </c>
      <c r="O33" s="89" t="s">
        <v>259</v>
      </c>
      <c r="P33" s="89" t="s">
        <v>177</v>
      </c>
      <c r="R33"/>
    </row>
    <row r="34" spans="1:18" ht="126">
      <c r="A34" s="105" t="s">
        <v>296</v>
      </c>
      <c r="B34" s="56" t="s">
        <v>297</v>
      </c>
      <c r="C34" s="57" t="s">
        <v>12</v>
      </c>
      <c r="D34" s="58" t="s">
        <v>313</v>
      </c>
      <c r="E34" s="89" t="s">
        <v>314</v>
      </c>
      <c r="F34" s="92" t="s">
        <v>315</v>
      </c>
      <c r="G34" s="82" t="s">
        <v>181</v>
      </c>
      <c r="H34" s="82"/>
      <c r="I34" s="82" t="s">
        <v>182</v>
      </c>
      <c r="J34" s="82"/>
      <c r="K34" s="91" t="s">
        <v>191</v>
      </c>
      <c r="L34" s="91" t="s">
        <v>192</v>
      </c>
      <c r="M34" s="89" t="s">
        <v>316</v>
      </c>
      <c r="N34" s="89" t="s">
        <v>259</v>
      </c>
      <c r="O34" s="89" t="s">
        <v>259</v>
      </c>
      <c r="P34" s="89" t="s">
        <v>177</v>
      </c>
      <c r="R34"/>
    </row>
    <row r="35" spans="1:18" ht="84">
      <c r="A35" s="105" t="s">
        <v>296</v>
      </c>
      <c r="B35" s="56" t="s">
        <v>297</v>
      </c>
      <c r="C35" s="57" t="s">
        <v>12</v>
      </c>
      <c r="D35" s="58" t="s">
        <v>317</v>
      </c>
      <c r="E35" s="89" t="s">
        <v>318</v>
      </c>
      <c r="F35" s="92" t="s">
        <v>319</v>
      </c>
      <c r="G35" s="82" t="s">
        <v>181</v>
      </c>
      <c r="H35" s="82"/>
      <c r="I35" s="82" t="s">
        <v>182</v>
      </c>
      <c r="J35" s="82"/>
      <c r="K35" s="90" t="s">
        <v>110</v>
      </c>
      <c r="L35" s="91" t="s">
        <v>192</v>
      </c>
      <c r="M35" s="89" t="s">
        <v>320</v>
      </c>
      <c r="N35" s="89" t="s">
        <v>259</v>
      </c>
      <c r="O35" s="89" t="s">
        <v>259</v>
      </c>
      <c r="P35" s="89" t="s">
        <v>177</v>
      </c>
      <c r="R35"/>
    </row>
    <row r="36" spans="1:18" ht="210">
      <c r="A36" s="105" t="s">
        <v>296</v>
      </c>
      <c r="B36" s="56" t="s">
        <v>297</v>
      </c>
      <c r="C36" s="57" t="s">
        <v>12</v>
      </c>
      <c r="D36" s="58" t="s">
        <v>321</v>
      </c>
      <c r="E36" s="89" t="s">
        <v>322</v>
      </c>
      <c r="F36" s="92" t="s">
        <v>323</v>
      </c>
      <c r="G36" s="82" t="s">
        <v>181</v>
      </c>
      <c r="H36" s="82"/>
      <c r="I36" s="82" t="s">
        <v>182</v>
      </c>
      <c r="J36" s="82"/>
      <c r="K36" s="90" t="s">
        <v>112</v>
      </c>
      <c r="L36" s="91" t="s">
        <v>184</v>
      </c>
      <c r="M36" s="89" t="s">
        <v>213</v>
      </c>
      <c r="N36" s="89" t="s">
        <v>259</v>
      </c>
      <c r="O36" s="89" t="s">
        <v>324</v>
      </c>
      <c r="P36" s="89" t="s">
        <v>177</v>
      </c>
      <c r="R36"/>
    </row>
    <row r="37" spans="1:18" ht="126">
      <c r="A37" s="105" t="s">
        <v>296</v>
      </c>
      <c r="B37" s="56" t="s">
        <v>297</v>
      </c>
      <c r="C37" s="57" t="s">
        <v>12</v>
      </c>
      <c r="D37" s="58" t="s">
        <v>325</v>
      </c>
      <c r="E37" s="89" t="s">
        <v>326</v>
      </c>
      <c r="F37" s="92" t="s">
        <v>327</v>
      </c>
      <c r="G37" s="82" t="s">
        <v>181</v>
      </c>
      <c r="H37" s="82"/>
      <c r="I37" s="82" t="s">
        <v>182</v>
      </c>
      <c r="J37" s="82"/>
      <c r="K37" s="90" t="s">
        <v>116</v>
      </c>
      <c r="L37" s="91" t="s">
        <v>184</v>
      </c>
      <c r="M37" s="89" t="s">
        <v>284</v>
      </c>
      <c r="N37" s="89" t="s">
        <v>259</v>
      </c>
      <c r="O37" s="89" t="s">
        <v>285</v>
      </c>
      <c r="P37" s="89" t="s">
        <v>177</v>
      </c>
      <c r="R37"/>
    </row>
    <row r="38" spans="1:18" ht="189">
      <c r="A38" s="105" t="s">
        <v>296</v>
      </c>
      <c r="B38" s="56" t="s">
        <v>297</v>
      </c>
      <c r="C38" s="57" t="s">
        <v>12</v>
      </c>
      <c r="D38" s="58" t="s">
        <v>328</v>
      </c>
      <c r="E38" s="89" t="s">
        <v>329</v>
      </c>
      <c r="F38" s="92" t="s">
        <v>330</v>
      </c>
      <c r="G38" s="82" t="s">
        <v>181</v>
      </c>
      <c r="H38" s="82"/>
      <c r="I38" s="82" t="s">
        <v>868</v>
      </c>
      <c r="J38" s="82" t="s">
        <v>1200</v>
      </c>
      <c r="K38" s="90" t="s">
        <v>123</v>
      </c>
      <c r="L38" s="91" t="s">
        <v>192</v>
      </c>
      <c r="M38" s="89" t="s">
        <v>332</v>
      </c>
      <c r="N38" s="89" t="s">
        <v>259</v>
      </c>
      <c r="O38" s="89" t="s">
        <v>259</v>
      </c>
      <c r="P38" s="89" t="s">
        <v>177</v>
      </c>
      <c r="R38"/>
    </row>
    <row r="39" spans="1:18" ht="210">
      <c r="A39" s="105" t="s">
        <v>296</v>
      </c>
      <c r="B39" s="56" t="s">
        <v>297</v>
      </c>
      <c r="C39" s="57" t="s">
        <v>12</v>
      </c>
      <c r="D39" s="58" t="s">
        <v>333</v>
      </c>
      <c r="E39" s="89" t="s">
        <v>326</v>
      </c>
      <c r="F39" s="92" t="s">
        <v>334</v>
      </c>
      <c r="G39" s="82" t="s">
        <v>181</v>
      </c>
      <c r="H39" s="82"/>
      <c r="I39" s="82" t="s">
        <v>182</v>
      </c>
      <c r="J39" s="82"/>
      <c r="K39" s="91" t="s">
        <v>232</v>
      </c>
      <c r="L39" s="91" t="s">
        <v>184</v>
      </c>
      <c r="M39" s="89" t="s">
        <v>335</v>
      </c>
      <c r="N39" s="89" t="s">
        <v>259</v>
      </c>
      <c r="O39" s="89" t="s">
        <v>324</v>
      </c>
      <c r="P39" s="89" t="s">
        <v>177</v>
      </c>
      <c r="R39"/>
    </row>
    <row r="40" spans="1:18" ht="409.6">
      <c r="A40" s="105" t="s">
        <v>296</v>
      </c>
      <c r="B40" s="56" t="s">
        <v>297</v>
      </c>
      <c r="C40" s="57" t="s">
        <v>12</v>
      </c>
      <c r="D40" s="107" t="s">
        <v>336</v>
      </c>
      <c r="E40" s="89" t="s">
        <v>326</v>
      </c>
      <c r="F40" s="92" t="s">
        <v>337</v>
      </c>
      <c r="G40" s="82" t="s">
        <v>181</v>
      </c>
      <c r="H40" s="82"/>
      <c r="I40" s="82" t="s">
        <v>868</v>
      </c>
      <c r="J40" s="82" t="s">
        <v>1201</v>
      </c>
      <c r="K40" s="90" t="s">
        <v>147</v>
      </c>
      <c r="L40" s="91" t="s">
        <v>192</v>
      </c>
      <c r="M40" s="93" t="s">
        <v>339</v>
      </c>
      <c r="N40" s="89" t="s">
        <v>259</v>
      </c>
      <c r="O40" s="89" t="s">
        <v>259</v>
      </c>
      <c r="P40" s="89" t="s">
        <v>340</v>
      </c>
      <c r="R40"/>
    </row>
    <row r="41" spans="1:18" ht="231">
      <c r="A41" s="101" t="s">
        <v>341</v>
      </c>
      <c r="B41" s="102" t="s">
        <v>342</v>
      </c>
      <c r="C41" s="103" t="s">
        <v>343</v>
      </c>
      <c r="D41" s="104" t="s">
        <v>344</v>
      </c>
      <c r="E41" s="89" t="s">
        <v>345</v>
      </c>
      <c r="F41" s="92" t="s">
        <v>346</v>
      </c>
      <c r="G41" s="82" t="s">
        <v>181</v>
      </c>
      <c r="H41" s="82"/>
      <c r="I41" s="82" t="s">
        <v>182</v>
      </c>
      <c r="J41" s="82"/>
      <c r="K41" s="90" t="s">
        <v>97</v>
      </c>
      <c r="L41" s="91" t="s">
        <v>192</v>
      </c>
      <c r="M41" s="89" t="s">
        <v>347</v>
      </c>
      <c r="N41" s="89" t="s">
        <v>259</v>
      </c>
      <c r="O41" s="89" t="s">
        <v>259</v>
      </c>
      <c r="P41" s="89" t="s">
        <v>177</v>
      </c>
      <c r="R41"/>
    </row>
    <row r="42" spans="1:18" ht="189">
      <c r="A42" s="105" t="s">
        <v>341</v>
      </c>
      <c r="B42" s="56" t="s">
        <v>342</v>
      </c>
      <c r="C42" s="57" t="s">
        <v>343</v>
      </c>
      <c r="D42" s="58" t="s">
        <v>348</v>
      </c>
      <c r="E42" s="89" t="s">
        <v>349</v>
      </c>
      <c r="F42" s="92" t="s">
        <v>311</v>
      </c>
      <c r="G42" s="82" t="s">
        <v>181</v>
      </c>
      <c r="H42" s="82"/>
      <c r="I42" s="82" t="s">
        <v>182</v>
      </c>
      <c r="J42" s="82"/>
      <c r="K42" s="90" t="s">
        <v>105</v>
      </c>
      <c r="L42" s="91" t="s">
        <v>192</v>
      </c>
      <c r="M42" s="89" t="s">
        <v>350</v>
      </c>
      <c r="N42" s="89" t="s">
        <v>259</v>
      </c>
      <c r="O42" s="89" t="s">
        <v>259</v>
      </c>
      <c r="P42" s="89" t="s">
        <v>177</v>
      </c>
      <c r="R42"/>
    </row>
    <row r="43" spans="1:18" ht="147">
      <c r="A43" s="105" t="s">
        <v>341</v>
      </c>
      <c r="B43" s="56" t="s">
        <v>342</v>
      </c>
      <c r="C43" s="57" t="s">
        <v>343</v>
      </c>
      <c r="D43" s="58" t="s">
        <v>351</v>
      </c>
      <c r="E43" s="89" t="s">
        <v>345</v>
      </c>
      <c r="F43" s="92" t="s">
        <v>352</v>
      </c>
      <c r="G43" s="82" t="s">
        <v>269</v>
      </c>
      <c r="H43" s="100" t="s">
        <v>353</v>
      </c>
      <c r="I43" s="82" t="s">
        <v>868</v>
      </c>
      <c r="J43" s="82" t="s">
        <v>1202</v>
      </c>
      <c r="K43" s="90" t="s">
        <v>105</v>
      </c>
      <c r="L43" s="91" t="s">
        <v>192</v>
      </c>
      <c r="M43" s="89" t="s">
        <v>355</v>
      </c>
      <c r="N43" s="89" t="s">
        <v>259</v>
      </c>
      <c r="O43" s="89" t="s">
        <v>259</v>
      </c>
      <c r="P43" s="89" t="s">
        <v>177</v>
      </c>
      <c r="R43"/>
    </row>
    <row r="44" spans="1:18" ht="294">
      <c r="A44" s="105" t="s">
        <v>341</v>
      </c>
      <c r="B44" s="56" t="s">
        <v>342</v>
      </c>
      <c r="C44" s="57" t="s">
        <v>343</v>
      </c>
      <c r="D44" s="58" t="s">
        <v>356</v>
      </c>
      <c r="E44" s="89" t="s">
        <v>345</v>
      </c>
      <c r="F44" s="92" t="s">
        <v>357</v>
      </c>
      <c r="G44" s="82" t="s">
        <v>181</v>
      </c>
      <c r="H44" s="82"/>
      <c r="I44" s="82" t="s">
        <v>868</v>
      </c>
      <c r="J44" s="82" t="s">
        <v>1203</v>
      </c>
      <c r="K44" s="90" t="s">
        <v>105</v>
      </c>
      <c r="L44" s="91" t="s">
        <v>192</v>
      </c>
      <c r="M44" s="89" t="s">
        <v>358</v>
      </c>
      <c r="N44" s="89" t="s">
        <v>259</v>
      </c>
      <c r="O44" s="89" t="s">
        <v>259</v>
      </c>
      <c r="P44" s="89" t="s">
        <v>177</v>
      </c>
      <c r="R44"/>
    </row>
    <row r="45" spans="1:18" ht="252">
      <c r="A45" s="105" t="s">
        <v>341</v>
      </c>
      <c r="B45" s="56" t="s">
        <v>342</v>
      </c>
      <c r="C45" s="57" t="s">
        <v>343</v>
      </c>
      <c r="D45" s="58" t="s">
        <v>359</v>
      </c>
      <c r="E45" s="89" t="s">
        <v>360</v>
      </c>
      <c r="F45" s="92" t="s">
        <v>361</v>
      </c>
      <c r="G45" s="82" t="s">
        <v>181</v>
      </c>
      <c r="H45" s="82"/>
      <c r="I45" s="82" t="s">
        <v>182</v>
      </c>
      <c r="J45" s="82"/>
      <c r="K45" s="90" t="s">
        <v>112</v>
      </c>
      <c r="L45" s="91" t="s">
        <v>184</v>
      </c>
      <c r="M45" s="89" t="s">
        <v>213</v>
      </c>
      <c r="N45" s="89" t="s">
        <v>259</v>
      </c>
      <c r="O45" s="89" t="s">
        <v>324</v>
      </c>
      <c r="P45" s="89" t="s">
        <v>177</v>
      </c>
      <c r="R45"/>
    </row>
    <row r="46" spans="1:18" ht="84">
      <c r="A46" s="105" t="s">
        <v>341</v>
      </c>
      <c r="B46" s="56" t="s">
        <v>342</v>
      </c>
      <c r="C46" s="57" t="s">
        <v>343</v>
      </c>
      <c r="D46" s="58" t="s">
        <v>362</v>
      </c>
      <c r="E46" s="89" t="s">
        <v>363</v>
      </c>
      <c r="F46" s="92" t="s">
        <v>364</v>
      </c>
      <c r="G46" s="82" t="s">
        <v>181</v>
      </c>
      <c r="H46" s="82"/>
      <c r="I46" s="82" t="s">
        <v>182</v>
      </c>
      <c r="J46" s="82"/>
      <c r="K46" s="90" t="s">
        <v>116</v>
      </c>
      <c r="L46" s="91" t="s">
        <v>184</v>
      </c>
      <c r="M46" s="89" t="s">
        <v>284</v>
      </c>
      <c r="N46" s="89" t="s">
        <v>259</v>
      </c>
      <c r="O46" s="89" t="s">
        <v>285</v>
      </c>
      <c r="P46" s="89" t="s">
        <v>177</v>
      </c>
      <c r="R46"/>
    </row>
    <row r="47" spans="1:18" ht="147">
      <c r="A47" s="105" t="s">
        <v>341</v>
      </c>
      <c r="B47" s="56" t="s">
        <v>342</v>
      </c>
      <c r="C47" s="57" t="s">
        <v>343</v>
      </c>
      <c r="D47" s="58" t="s">
        <v>365</v>
      </c>
      <c r="E47" s="89" t="s">
        <v>345</v>
      </c>
      <c r="F47" s="92" t="s">
        <v>366</v>
      </c>
      <c r="G47" s="82" t="s">
        <v>181</v>
      </c>
      <c r="H47" s="100"/>
      <c r="I47" s="82" t="s">
        <v>182</v>
      </c>
      <c r="J47" s="82"/>
      <c r="K47" s="90" t="s">
        <v>116</v>
      </c>
      <c r="L47" s="91" t="s">
        <v>184</v>
      </c>
      <c r="M47" s="89" t="s">
        <v>284</v>
      </c>
      <c r="N47" s="89" t="s">
        <v>259</v>
      </c>
      <c r="O47" s="89" t="s">
        <v>285</v>
      </c>
      <c r="P47" s="89" t="s">
        <v>177</v>
      </c>
      <c r="R47"/>
    </row>
    <row r="48" spans="1:18" ht="42">
      <c r="A48" s="105" t="s">
        <v>341</v>
      </c>
      <c r="B48" s="56" t="s">
        <v>342</v>
      </c>
      <c r="C48" s="57" t="s">
        <v>343</v>
      </c>
      <c r="D48" s="58" t="s">
        <v>367</v>
      </c>
      <c r="E48" s="89" t="s">
        <v>256</v>
      </c>
      <c r="F48" s="92" t="s">
        <v>368</v>
      </c>
      <c r="G48" s="82" t="s">
        <v>181</v>
      </c>
      <c r="H48" s="82"/>
      <c r="I48" s="82" t="s">
        <v>182</v>
      </c>
      <c r="J48" s="82"/>
      <c r="K48" s="90" t="s">
        <v>117</v>
      </c>
      <c r="L48" s="91" t="s">
        <v>184</v>
      </c>
      <c r="M48" s="89" t="s">
        <v>369</v>
      </c>
      <c r="N48" s="89" t="s">
        <v>259</v>
      </c>
      <c r="O48" s="89" t="s">
        <v>285</v>
      </c>
      <c r="P48" s="89" t="s">
        <v>177</v>
      </c>
      <c r="R48"/>
    </row>
    <row r="49" spans="1:18" ht="168">
      <c r="A49" s="105" t="s">
        <v>370</v>
      </c>
      <c r="B49" s="56" t="s">
        <v>342</v>
      </c>
      <c r="C49" s="57" t="s">
        <v>343</v>
      </c>
      <c r="D49" s="58" t="s">
        <v>371</v>
      </c>
      <c r="E49" s="89" t="s">
        <v>372</v>
      </c>
      <c r="F49" s="92" t="s">
        <v>373</v>
      </c>
      <c r="G49" s="82" t="s">
        <v>181</v>
      </c>
      <c r="H49" s="82"/>
      <c r="I49" s="82" t="s">
        <v>182</v>
      </c>
      <c r="J49" s="82"/>
      <c r="K49" s="90" t="s">
        <v>119</v>
      </c>
      <c r="L49" s="91" t="s">
        <v>192</v>
      </c>
      <c r="M49" s="89" t="s">
        <v>374</v>
      </c>
      <c r="N49" s="89" t="s">
        <v>259</v>
      </c>
      <c r="O49" s="89" t="s">
        <v>259</v>
      </c>
      <c r="P49" s="89" t="s">
        <v>177</v>
      </c>
      <c r="R49"/>
    </row>
    <row r="50" spans="1:18" ht="119.25" customHeight="1">
      <c r="A50" s="105" t="s">
        <v>370</v>
      </c>
      <c r="B50" s="56" t="s">
        <v>342</v>
      </c>
      <c r="C50" s="57" t="s">
        <v>343</v>
      </c>
      <c r="D50" s="58" t="s">
        <v>375</v>
      </c>
      <c r="E50" s="89" t="s">
        <v>376</v>
      </c>
      <c r="F50" s="92" t="s">
        <v>377</v>
      </c>
      <c r="G50" s="82" t="s">
        <v>269</v>
      </c>
      <c r="H50" s="100" t="s">
        <v>378</v>
      </c>
      <c r="I50" s="82" t="s">
        <v>868</v>
      </c>
      <c r="J50" s="92" t="s">
        <v>1204</v>
      </c>
      <c r="K50" s="90" t="s">
        <v>126</v>
      </c>
      <c r="L50" s="91" t="s">
        <v>192</v>
      </c>
      <c r="M50" s="93" t="s">
        <v>380</v>
      </c>
      <c r="N50" s="89" t="s">
        <v>259</v>
      </c>
      <c r="O50" s="89" t="s">
        <v>259</v>
      </c>
      <c r="P50" s="89" t="s">
        <v>381</v>
      </c>
      <c r="R50"/>
    </row>
    <row r="51" spans="1:18" ht="407" customHeight="1">
      <c r="A51" s="105" t="s">
        <v>341</v>
      </c>
      <c r="B51" s="56" t="s">
        <v>342</v>
      </c>
      <c r="C51" s="57" t="s">
        <v>343</v>
      </c>
      <c r="D51" s="58" t="s">
        <v>382</v>
      </c>
      <c r="E51" s="89" t="s">
        <v>363</v>
      </c>
      <c r="F51" s="92" t="s">
        <v>383</v>
      </c>
      <c r="G51" s="82" t="s">
        <v>277</v>
      </c>
      <c r="H51" s="100" t="s">
        <v>384</v>
      </c>
      <c r="I51" s="82" t="s">
        <v>868</v>
      </c>
      <c r="J51" s="92" t="s">
        <v>1205</v>
      </c>
      <c r="K51" s="90" t="s">
        <v>147</v>
      </c>
      <c r="L51" s="91" t="s">
        <v>192</v>
      </c>
      <c r="M51" s="89" t="s">
        <v>386</v>
      </c>
      <c r="N51" s="89" t="s">
        <v>259</v>
      </c>
      <c r="O51" s="89" t="s">
        <v>259</v>
      </c>
      <c r="P51" s="89" t="s">
        <v>387</v>
      </c>
      <c r="R51"/>
    </row>
    <row r="52" spans="1:18" ht="210">
      <c r="A52" s="101" t="s">
        <v>388</v>
      </c>
      <c r="B52" s="102" t="s">
        <v>23</v>
      </c>
      <c r="C52" s="103" t="s">
        <v>389</v>
      </c>
      <c r="D52" s="104" t="s">
        <v>390</v>
      </c>
      <c r="E52" s="89" t="s">
        <v>391</v>
      </c>
      <c r="F52" s="92" t="s">
        <v>392</v>
      </c>
      <c r="G52" s="82" t="s">
        <v>230</v>
      </c>
      <c r="H52" s="100" t="s">
        <v>393</v>
      </c>
      <c r="I52" s="100"/>
      <c r="J52" s="100"/>
      <c r="K52" s="90" t="s">
        <v>97</v>
      </c>
      <c r="L52" s="91" t="s">
        <v>192</v>
      </c>
      <c r="M52" s="89" t="s">
        <v>394</v>
      </c>
      <c r="N52" s="89" t="s">
        <v>259</v>
      </c>
      <c r="O52" s="89" t="s">
        <v>259</v>
      </c>
      <c r="P52" s="89" t="s">
        <v>177</v>
      </c>
      <c r="R52"/>
    </row>
    <row r="53" spans="1:18" ht="252">
      <c r="A53" s="105" t="s">
        <v>388</v>
      </c>
      <c r="B53" s="56" t="s">
        <v>23</v>
      </c>
      <c r="C53" s="57" t="s">
        <v>389</v>
      </c>
      <c r="D53" s="58" t="s">
        <v>395</v>
      </c>
      <c r="E53" s="89" t="s">
        <v>396</v>
      </c>
      <c r="F53" s="92" t="s">
        <v>397</v>
      </c>
      <c r="G53" s="82" t="s">
        <v>230</v>
      </c>
      <c r="H53" s="100" t="s">
        <v>393</v>
      </c>
      <c r="I53" s="100"/>
      <c r="J53" s="100"/>
      <c r="K53" s="90" t="s">
        <v>97</v>
      </c>
      <c r="L53" s="91" t="s">
        <v>192</v>
      </c>
      <c r="M53" s="89" t="s">
        <v>398</v>
      </c>
      <c r="N53" s="89" t="s">
        <v>259</v>
      </c>
      <c r="O53" s="89" t="s">
        <v>259</v>
      </c>
      <c r="P53" s="89" t="s">
        <v>399</v>
      </c>
      <c r="R53"/>
    </row>
    <row r="54" spans="1:18" ht="193">
      <c r="A54" s="105" t="s">
        <v>388</v>
      </c>
      <c r="B54" s="56" t="s">
        <v>23</v>
      </c>
      <c r="C54" s="57" t="s">
        <v>389</v>
      </c>
      <c r="D54" s="58" t="s">
        <v>400</v>
      </c>
      <c r="E54" s="89" t="s">
        <v>401</v>
      </c>
      <c r="F54" s="92" t="s">
        <v>402</v>
      </c>
      <c r="G54" s="82" t="s">
        <v>230</v>
      </c>
      <c r="H54" s="100" t="s">
        <v>393</v>
      </c>
      <c r="I54" s="100"/>
      <c r="J54" s="100"/>
      <c r="K54" s="91" t="s">
        <v>191</v>
      </c>
      <c r="L54" s="91" t="s">
        <v>192</v>
      </c>
      <c r="M54" s="89" t="s">
        <v>403</v>
      </c>
      <c r="N54" s="89" t="s">
        <v>259</v>
      </c>
      <c r="O54" s="89" t="s">
        <v>259</v>
      </c>
      <c r="P54" s="89" t="s">
        <v>177</v>
      </c>
      <c r="R54"/>
    </row>
    <row r="55" spans="1:18" ht="105">
      <c r="A55" s="105" t="s">
        <v>388</v>
      </c>
      <c r="B55" s="56" t="s">
        <v>23</v>
      </c>
      <c r="C55" s="57" t="s">
        <v>389</v>
      </c>
      <c r="D55" s="58" t="s">
        <v>404</v>
      </c>
      <c r="E55" s="89" t="s">
        <v>405</v>
      </c>
      <c r="F55" s="92" t="s">
        <v>406</v>
      </c>
      <c r="G55" s="82" t="s">
        <v>181</v>
      </c>
      <c r="H55" s="82"/>
      <c r="I55" s="82" t="s">
        <v>182</v>
      </c>
      <c r="J55" s="82" t="s">
        <v>407</v>
      </c>
      <c r="K55" s="90" t="s">
        <v>112</v>
      </c>
      <c r="L55" s="91" t="s">
        <v>184</v>
      </c>
      <c r="M55" s="89" t="s">
        <v>213</v>
      </c>
      <c r="N55" s="89" t="s">
        <v>259</v>
      </c>
      <c r="O55" s="89" t="s">
        <v>324</v>
      </c>
      <c r="P55" s="89" t="s">
        <v>177</v>
      </c>
      <c r="R55"/>
    </row>
    <row r="56" spans="1:18" ht="42">
      <c r="A56" s="105" t="s">
        <v>388</v>
      </c>
      <c r="B56" s="56" t="s">
        <v>23</v>
      </c>
      <c r="C56" s="57" t="s">
        <v>389</v>
      </c>
      <c r="D56" s="58" t="s">
        <v>408</v>
      </c>
      <c r="E56" s="89" t="s">
        <v>256</v>
      </c>
      <c r="F56" s="92" t="s">
        <v>368</v>
      </c>
      <c r="G56" s="82" t="s">
        <v>181</v>
      </c>
      <c r="H56" s="82"/>
      <c r="I56" s="82" t="s">
        <v>182</v>
      </c>
      <c r="J56" s="82" t="s">
        <v>407</v>
      </c>
      <c r="K56" s="90" t="s">
        <v>117</v>
      </c>
      <c r="L56" s="91" t="s">
        <v>184</v>
      </c>
      <c r="M56" s="89" t="s">
        <v>369</v>
      </c>
      <c r="N56" s="89" t="s">
        <v>259</v>
      </c>
      <c r="O56" s="89" t="s">
        <v>285</v>
      </c>
      <c r="P56" s="89" t="s">
        <v>177</v>
      </c>
      <c r="R56"/>
    </row>
    <row r="57" spans="1:18" ht="105">
      <c r="A57" s="105" t="s">
        <v>388</v>
      </c>
      <c r="B57" s="56" t="s">
        <v>23</v>
      </c>
      <c r="C57" s="57" t="s">
        <v>389</v>
      </c>
      <c r="D57" s="58" t="s">
        <v>409</v>
      </c>
      <c r="E57" s="89" t="s">
        <v>410</v>
      </c>
      <c r="F57" s="92" t="s">
        <v>411</v>
      </c>
      <c r="G57" s="82" t="s">
        <v>230</v>
      </c>
      <c r="H57" s="100" t="s">
        <v>393</v>
      </c>
      <c r="I57" s="100"/>
      <c r="J57" s="100"/>
      <c r="K57" s="91" t="s">
        <v>412</v>
      </c>
      <c r="L57" s="91" t="s">
        <v>413</v>
      </c>
      <c r="M57" s="89" t="s">
        <v>414</v>
      </c>
      <c r="N57" s="89" t="s">
        <v>259</v>
      </c>
      <c r="O57" s="89" t="s">
        <v>194</v>
      </c>
      <c r="P57" s="89" t="s">
        <v>177</v>
      </c>
      <c r="R57"/>
    </row>
    <row r="58" spans="1:18" ht="42">
      <c r="A58" s="105" t="s">
        <v>388</v>
      </c>
      <c r="B58" s="56" t="s">
        <v>23</v>
      </c>
      <c r="C58" s="57" t="s">
        <v>389</v>
      </c>
      <c r="D58" s="58" t="s">
        <v>415</v>
      </c>
      <c r="E58" s="89" t="s">
        <v>416</v>
      </c>
      <c r="F58" s="92" t="s">
        <v>417</v>
      </c>
      <c r="G58" s="82" t="s">
        <v>181</v>
      </c>
      <c r="H58" s="82"/>
      <c r="I58" s="82" t="s">
        <v>182</v>
      </c>
      <c r="J58" s="82" t="s">
        <v>407</v>
      </c>
      <c r="K58" s="90" t="s">
        <v>418</v>
      </c>
      <c r="L58" s="91" t="s">
        <v>184</v>
      </c>
      <c r="M58" s="89" t="s">
        <v>419</v>
      </c>
      <c r="N58" s="89" t="s">
        <v>259</v>
      </c>
      <c r="O58" s="89" t="s">
        <v>324</v>
      </c>
      <c r="P58" s="89" t="s">
        <v>177</v>
      </c>
      <c r="R58"/>
    </row>
    <row r="59" spans="1:18" ht="84">
      <c r="A59" s="108" t="s">
        <v>388</v>
      </c>
      <c r="B59" s="80" t="s">
        <v>23</v>
      </c>
      <c r="C59" s="109" t="s">
        <v>389</v>
      </c>
      <c r="D59" s="107" t="s">
        <v>420</v>
      </c>
      <c r="E59" s="89" t="s">
        <v>416</v>
      </c>
      <c r="F59" s="92" t="s">
        <v>421</v>
      </c>
      <c r="G59" s="82" t="s">
        <v>269</v>
      </c>
      <c r="H59" s="100" t="s">
        <v>422</v>
      </c>
      <c r="I59" s="82" t="s">
        <v>868</v>
      </c>
      <c r="J59" s="82" t="s">
        <v>1206</v>
      </c>
      <c r="K59" s="90" t="s">
        <v>147</v>
      </c>
      <c r="L59" s="91" t="s">
        <v>192</v>
      </c>
      <c r="M59" s="89" t="s">
        <v>424</v>
      </c>
      <c r="N59" s="89" t="s">
        <v>259</v>
      </c>
      <c r="O59" s="89" t="s">
        <v>425</v>
      </c>
      <c r="P59" s="89" t="s">
        <v>177</v>
      </c>
      <c r="R59"/>
    </row>
    <row r="60" spans="1:18" ht="105">
      <c r="A60" s="101" t="s">
        <v>26</v>
      </c>
      <c r="B60" s="102" t="s">
        <v>426</v>
      </c>
      <c r="C60" s="103" t="s">
        <v>28</v>
      </c>
      <c r="D60" s="104" t="s">
        <v>427</v>
      </c>
      <c r="E60" s="89" t="s">
        <v>428</v>
      </c>
      <c r="F60" s="92" t="s">
        <v>429</v>
      </c>
      <c r="G60" s="82" t="s">
        <v>181</v>
      </c>
      <c r="H60" s="82"/>
      <c r="I60" s="82" t="s">
        <v>182</v>
      </c>
      <c r="J60" s="82"/>
      <c r="K60" s="91" t="s">
        <v>191</v>
      </c>
      <c r="L60" s="91" t="s">
        <v>192</v>
      </c>
      <c r="M60" s="89" t="s">
        <v>430</v>
      </c>
      <c r="N60" s="89" t="s">
        <v>259</v>
      </c>
      <c r="O60" s="89" t="s">
        <v>259</v>
      </c>
      <c r="P60" s="89" t="s">
        <v>177</v>
      </c>
      <c r="R60"/>
    </row>
    <row r="61" spans="1:18" ht="294">
      <c r="A61" s="105" t="s">
        <v>26</v>
      </c>
      <c r="B61" s="56" t="s">
        <v>426</v>
      </c>
      <c r="C61" s="57" t="s">
        <v>28</v>
      </c>
      <c r="D61" s="58" t="s">
        <v>431</v>
      </c>
      <c r="E61" s="89" t="s">
        <v>432</v>
      </c>
      <c r="F61" s="92" t="s">
        <v>433</v>
      </c>
      <c r="G61" s="82" t="s">
        <v>181</v>
      </c>
      <c r="H61" s="82"/>
      <c r="I61" s="82" t="s">
        <v>868</v>
      </c>
      <c r="J61" s="82" t="s">
        <v>1207</v>
      </c>
      <c r="K61" s="90" t="s">
        <v>112</v>
      </c>
      <c r="L61" s="91" t="s">
        <v>184</v>
      </c>
      <c r="M61" s="89" t="s">
        <v>213</v>
      </c>
      <c r="N61" s="89" t="s">
        <v>259</v>
      </c>
      <c r="O61" s="89" t="s">
        <v>324</v>
      </c>
      <c r="P61" s="89" t="s">
        <v>177</v>
      </c>
      <c r="R61"/>
    </row>
    <row r="62" spans="1:18" ht="408" customHeight="1">
      <c r="A62" s="105" t="s">
        <v>26</v>
      </c>
      <c r="B62" s="56" t="s">
        <v>426</v>
      </c>
      <c r="C62" s="57" t="s">
        <v>28</v>
      </c>
      <c r="D62" s="58" t="s">
        <v>435</v>
      </c>
      <c r="E62" s="89" t="s">
        <v>436</v>
      </c>
      <c r="F62" s="92" t="s">
        <v>437</v>
      </c>
      <c r="G62" s="82" t="s">
        <v>181</v>
      </c>
      <c r="H62" s="82"/>
      <c r="I62" s="82" t="s">
        <v>868</v>
      </c>
      <c r="J62" s="82" t="s">
        <v>1208</v>
      </c>
      <c r="K62" s="91" t="s">
        <v>412</v>
      </c>
      <c r="L62" s="91" t="s">
        <v>192</v>
      </c>
      <c r="M62" s="89" t="s">
        <v>439</v>
      </c>
      <c r="N62" s="89" t="s">
        <v>259</v>
      </c>
      <c r="O62" s="89" t="s">
        <v>259</v>
      </c>
      <c r="P62" s="89" t="s">
        <v>177</v>
      </c>
      <c r="R62"/>
    </row>
    <row r="63" spans="1:18" ht="231">
      <c r="A63" s="101" t="s">
        <v>29</v>
      </c>
      <c r="B63" s="102" t="s">
        <v>440</v>
      </c>
      <c r="C63" s="103" t="s">
        <v>32</v>
      </c>
      <c r="D63" s="104" t="s">
        <v>441</v>
      </c>
      <c r="E63" s="89" t="s">
        <v>345</v>
      </c>
      <c r="F63" s="92" t="s">
        <v>346</v>
      </c>
      <c r="G63" s="82" t="s">
        <v>181</v>
      </c>
      <c r="H63" s="82"/>
      <c r="I63" s="82" t="s">
        <v>182</v>
      </c>
      <c r="J63" s="82"/>
      <c r="K63" s="90" t="s">
        <v>97</v>
      </c>
      <c r="L63" s="91" t="s">
        <v>192</v>
      </c>
      <c r="M63" s="89" t="s">
        <v>347</v>
      </c>
      <c r="N63" s="89" t="s">
        <v>259</v>
      </c>
      <c r="O63" s="89" t="s">
        <v>259</v>
      </c>
      <c r="P63" s="89" t="s">
        <v>177</v>
      </c>
      <c r="R63"/>
    </row>
    <row r="64" spans="1:18" ht="189">
      <c r="A64" s="105" t="s">
        <v>29</v>
      </c>
      <c r="B64" s="56" t="s">
        <v>440</v>
      </c>
      <c r="C64" s="57" t="s">
        <v>32</v>
      </c>
      <c r="D64" s="58" t="s">
        <v>442</v>
      </c>
      <c r="E64" s="89" t="s">
        <v>443</v>
      </c>
      <c r="F64" s="92" t="s">
        <v>311</v>
      </c>
      <c r="G64" s="82" t="s">
        <v>181</v>
      </c>
      <c r="H64" s="82"/>
      <c r="I64" s="82" t="s">
        <v>182</v>
      </c>
      <c r="J64" s="82"/>
      <c r="K64" s="90" t="s">
        <v>105</v>
      </c>
      <c r="L64" s="91" t="s">
        <v>192</v>
      </c>
      <c r="M64" s="89" t="s">
        <v>350</v>
      </c>
      <c r="N64" s="89" t="s">
        <v>259</v>
      </c>
      <c r="O64" s="89" t="s">
        <v>259</v>
      </c>
      <c r="P64" s="89" t="s">
        <v>177</v>
      </c>
      <c r="R64"/>
    </row>
    <row r="65" spans="1:18" ht="147">
      <c r="A65" s="105" t="s">
        <v>29</v>
      </c>
      <c r="B65" s="56" t="s">
        <v>440</v>
      </c>
      <c r="C65" s="57" t="s">
        <v>32</v>
      </c>
      <c r="D65" s="58" t="s">
        <v>444</v>
      </c>
      <c r="E65" s="89" t="s">
        <v>345</v>
      </c>
      <c r="F65" s="92" t="s">
        <v>352</v>
      </c>
      <c r="G65" s="82" t="s">
        <v>269</v>
      </c>
      <c r="H65" s="100" t="s">
        <v>353</v>
      </c>
      <c r="I65" s="82" t="s">
        <v>182</v>
      </c>
      <c r="J65" s="92" t="s">
        <v>271</v>
      </c>
      <c r="K65" s="90" t="s">
        <v>105</v>
      </c>
      <c r="L65" s="91" t="s">
        <v>192</v>
      </c>
      <c r="M65" s="89" t="s">
        <v>355</v>
      </c>
      <c r="N65" s="89" t="s">
        <v>259</v>
      </c>
      <c r="O65" s="89" t="s">
        <v>259</v>
      </c>
      <c r="P65" s="89" t="s">
        <v>177</v>
      </c>
      <c r="R65"/>
    </row>
    <row r="66" spans="1:18" ht="294">
      <c r="A66" s="105" t="s">
        <v>29</v>
      </c>
      <c r="B66" s="56" t="s">
        <v>440</v>
      </c>
      <c r="C66" s="57" t="s">
        <v>32</v>
      </c>
      <c r="D66" s="58" t="s">
        <v>445</v>
      </c>
      <c r="E66" s="89" t="s">
        <v>345</v>
      </c>
      <c r="F66" s="92" t="s">
        <v>357</v>
      </c>
      <c r="G66" s="82" t="s">
        <v>181</v>
      </c>
      <c r="H66" s="82"/>
      <c r="I66" s="82" t="s">
        <v>868</v>
      </c>
      <c r="J66" s="82" t="s">
        <v>1209</v>
      </c>
      <c r="K66" s="90" t="s">
        <v>105</v>
      </c>
      <c r="L66" s="91" t="s">
        <v>192</v>
      </c>
      <c r="M66" s="89" t="s">
        <v>358</v>
      </c>
      <c r="N66" s="89" t="s">
        <v>259</v>
      </c>
      <c r="O66" s="89" t="s">
        <v>259</v>
      </c>
      <c r="P66" s="89" t="s">
        <v>177</v>
      </c>
      <c r="R66"/>
    </row>
    <row r="67" spans="1:18" ht="252">
      <c r="A67" s="105" t="s">
        <v>29</v>
      </c>
      <c r="B67" s="56" t="s">
        <v>440</v>
      </c>
      <c r="C67" s="57" t="s">
        <v>32</v>
      </c>
      <c r="D67" s="58" t="s">
        <v>446</v>
      </c>
      <c r="E67" s="89" t="s">
        <v>360</v>
      </c>
      <c r="F67" s="92" t="s">
        <v>447</v>
      </c>
      <c r="G67" s="82" t="s">
        <v>181</v>
      </c>
      <c r="H67" s="82"/>
      <c r="I67" s="82" t="s">
        <v>182</v>
      </c>
      <c r="J67" s="82"/>
      <c r="K67" s="90" t="s">
        <v>112</v>
      </c>
      <c r="L67" s="91" t="s">
        <v>184</v>
      </c>
      <c r="M67" s="89" t="s">
        <v>213</v>
      </c>
      <c r="N67" s="89" t="s">
        <v>259</v>
      </c>
      <c r="O67" s="89" t="s">
        <v>324</v>
      </c>
      <c r="P67" s="89" t="s">
        <v>177</v>
      </c>
      <c r="R67"/>
    </row>
    <row r="68" spans="1:18" ht="84">
      <c r="A68" s="105" t="s">
        <v>29</v>
      </c>
      <c r="B68" s="56" t="s">
        <v>440</v>
      </c>
      <c r="C68" s="57" t="s">
        <v>32</v>
      </c>
      <c r="D68" s="58" t="s">
        <v>448</v>
      </c>
      <c r="E68" s="89" t="s">
        <v>363</v>
      </c>
      <c r="F68" s="92" t="s">
        <v>364</v>
      </c>
      <c r="G68" s="82" t="s">
        <v>181</v>
      </c>
      <c r="H68" s="82"/>
      <c r="I68" s="82" t="s">
        <v>182</v>
      </c>
      <c r="J68" s="82"/>
      <c r="K68" s="90" t="s">
        <v>116</v>
      </c>
      <c r="L68" s="91" t="s">
        <v>184</v>
      </c>
      <c r="M68" s="89" t="s">
        <v>284</v>
      </c>
      <c r="N68" s="89" t="s">
        <v>259</v>
      </c>
      <c r="O68" s="89" t="s">
        <v>285</v>
      </c>
      <c r="P68" s="89" t="s">
        <v>177</v>
      </c>
      <c r="R68"/>
    </row>
    <row r="69" spans="1:18" ht="147">
      <c r="A69" s="105" t="s">
        <v>29</v>
      </c>
      <c r="B69" s="56" t="s">
        <v>440</v>
      </c>
      <c r="C69" s="57" t="s">
        <v>32</v>
      </c>
      <c r="D69" s="58" t="s">
        <v>449</v>
      </c>
      <c r="E69" s="89" t="s">
        <v>345</v>
      </c>
      <c r="F69" s="92" t="s">
        <v>366</v>
      </c>
      <c r="G69" s="82" t="s">
        <v>181</v>
      </c>
      <c r="H69" s="82"/>
      <c r="I69" s="82" t="s">
        <v>182</v>
      </c>
      <c r="J69" s="82"/>
      <c r="K69" s="90" t="s">
        <v>116</v>
      </c>
      <c r="L69" s="91" t="s">
        <v>184</v>
      </c>
      <c r="M69" s="89" t="s">
        <v>284</v>
      </c>
      <c r="N69" s="89" t="s">
        <v>259</v>
      </c>
      <c r="O69" s="89" t="s">
        <v>285</v>
      </c>
      <c r="P69" s="89" t="s">
        <v>177</v>
      </c>
      <c r="R69"/>
    </row>
    <row r="70" spans="1:18" ht="42">
      <c r="A70" s="105" t="s">
        <v>29</v>
      </c>
      <c r="B70" s="56" t="s">
        <v>440</v>
      </c>
      <c r="C70" s="57" t="s">
        <v>32</v>
      </c>
      <c r="D70" s="58" t="s">
        <v>450</v>
      </c>
      <c r="E70" s="89" t="s">
        <v>256</v>
      </c>
      <c r="F70" s="92" t="s">
        <v>368</v>
      </c>
      <c r="G70" s="82" t="s">
        <v>181</v>
      </c>
      <c r="H70" s="82"/>
      <c r="I70" s="82" t="s">
        <v>182</v>
      </c>
      <c r="J70" s="82"/>
      <c r="K70" s="90" t="s">
        <v>117</v>
      </c>
      <c r="L70" s="91" t="s">
        <v>184</v>
      </c>
      <c r="M70" s="89" t="s">
        <v>369</v>
      </c>
      <c r="N70" s="89" t="s">
        <v>259</v>
      </c>
      <c r="O70" s="89" t="s">
        <v>285</v>
      </c>
      <c r="P70" s="89" t="s">
        <v>177</v>
      </c>
      <c r="R70"/>
    </row>
    <row r="71" spans="1:18" ht="168">
      <c r="A71" s="105" t="s">
        <v>29</v>
      </c>
      <c r="B71" s="56" t="s">
        <v>440</v>
      </c>
      <c r="C71" s="57" t="s">
        <v>32</v>
      </c>
      <c r="D71" s="58" t="s">
        <v>451</v>
      </c>
      <c r="E71" s="89" t="s">
        <v>372</v>
      </c>
      <c r="F71" s="92" t="s">
        <v>373</v>
      </c>
      <c r="G71" s="82" t="s">
        <v>181</v>
      </c>
      <c r="H71" s="82"/>
      <c r="I71" s="82" t="s">
        <v>182</v>
      </c>
      <c r="J71" s="82"/>
      <c r="K71" s="90" t="s">
        <v>119</v>
      </c>
      <c r="L71" s="91" t="s">
        <v>192</v>
      </c>
      <c r="M71" s="89" t="s">
        <v>374</v>
      </c>
      <c r="N71" s="89" t="s">
        <v>259</v>
      </c>
      <c r="O71" s="89" t="s">
        <v>259</v>
      </c>
      <c r="P71" s="89" t="s">
        <v>177</v>
      </c>
      <c r="R71"/>
    </row>
    <row r="72" spans="1:18" ht="126">
      <c r="A72" s="105" t="s">
        <v>29</v>
      </c>
      <c r="B72" s="56" t="s">
        <v>440</v>
      </c>
      <c r="C72" s="57" t="s">
        <v>32</v>
      </c>
      <c r="D72" s="58" t="s">
        <v>452</v>
      </c>
      <c r="E72" s="89" t="s">
        <v>376</v>
      </c>
      <c r="F72" s="92" t="s">
        <v>377</v>
      </c>
      <c r="G72" s="82" t="s">
        <v>230</v>
      </c>
      <c r="H72" s="100" t="s">
        <v>393</v>
      </c>
      <c r="I72" s="100"/>
      <c r="J72" s="100"/>
      <c r="K72" s="90" t="s">
        <v>126</v>
      </c>
      <c r="L72" s="91" t="s">
        <v>192</v>
      </c>
      <c r="M72" s="89" t="s">
        <v>453</v>
      </c>
      <c r="N72" s="89" t="s">
        <v>259</v>
      </c>
      <c r="O72" s="89" t="s">
        <v>259</v>
      </c>
      <c r="P72" s="89" t="s">
        <v>381</v>
      </c>
      <c r="R72"/>
    </row>
    <row r="73" spans="1:18" ht="409.6">
      <c r="A73" s="105" t="s">
        <v>29</v>
      </c>
      <c r="B73" s="56" t="s">
        <v>440</v>
      </c>
      <c r="C73" s="57" t="s">
        <v>32</v>
      </c>
      <c r="D73" s="58" t="s">
        <v>454</v>
      </c>
      <c r="E73" s="89" t="s">
        <v>363</v>
      </c>
      <c r="F73" s="92" t="s">
        <v>455</v>
      </c>
      <c r="G73" s="82" t="s">
        <v>181</v>
      </c>
      <c r="H73" s="82"/>
      <c r="I73" s="82" t="s">
        <v>868</v>
      </c>
      <c r="J73" s="82" t="s">
        <v>1210</v>
      </c>
      <c r="K73" s="90" t="s">
        <v>147</v>
      </c>
      <c r="L73" s="91" t="s">
        <v>192</v>
      </c>
      <c r="M73" s="89" t="s">
        <v>386</v>
      </c>
      <c r="N73" s="89" t="s">
        <v>259</v>
      </c>
      <c r="O73" s="89" t="s">
        <v>259</v>
      </c>
      <c r="P73" s="89" t="s">
        <v>177</v>
      </c>
      <c r="R73"/>
    </row>
    <row r="74" spans="1:18" ht="409.6">
      <c r="A74" s="101" t="s">
        <v>33</v>
      </c>
      <c r="B74" s="102" t="s">
        <v>457</v>
      </c>
      <c r="C74" s="103" t="s">
        <v>458</v>
      </c>
      <c r="D74" s="104" t="s">
        <v>459</v>
      </c>
      <c r="E74" s="89" t="s">
        <v>460</v>
      </c>
      <c r="F74" s="92" t="s">
        <v>461</v>
      </c>
      <c r="G74" s="82" t="s">
        <v>230</v>
      </c>
      <c r="H74" s="100" t="s">
        <v>393</v>
      </c>
      <c r="I74" s="100"/>
      <c r="J74" s="100"/>
      <c r="K74" s="90" t="s">
        <v>97</v>
      </c>
      <c r="L74" s="91" t="s">
        <v>192</v>
      </c>
      <c r="M74" s="89" t="s">
        <v>462</v>
      </c>
      <c r="N74" s="89" t="s">
        <v>259</v>
      </c>
      <c r="O74" s="89" t="s">
        <v>259</v>
      </c>
      <c r="P74" s="89" t="s">
        <v>463</v>
      </c>
      <c r="R74"/>
    </row>
    <row r="75" spans="1:18" ht="210">
      <c r="A75" s="105" t="s">
        <v>33</v>
      </c>
      <c r="B75" s="56" t="s">
        <v>457</v>
      </c>
      <c r="C75" s="57" t="s">
        <v>458</v>
      </c>
      <c r="D75" s="58" t="s">
        <v>464</v>
      </c>
      <c r="E75" s="89" t="s">
        <v>465</v>
      </c>
      <c r="F75" s="92" t="s">
        <v>466</v>
      </c>
      <c r="G75" s="82" t="s">
        <v>230</v>
      </c>
      <c r="H75" s="100" t="s">
        <v>393</v>
      </c>
      <c r="I75" s="100"/>
      <c r="J75" s="100"/>
      <c r="K75" s="90" t="s">
        <v>97</v>
      </c>
      <c r="L75" s="91" t="s">
        <v>192</v>
      </c>
      <c r="M75" s="89" t="s">
        <v>467</v>
      </c>
      <c r="N75" s="89" t="s">
        <v>259</v>
      </c>
      <c r="O75" s="89" t="s">
        <v>259</v>
      </c>
      <c r="P75" s="89" t="s">
        <v>177</v>
      </c>
      <c r="R75"/>
    </row>
    <row r="76" spans="1:18" ht="231">
      <c r="A76" s="105" t="s">
        <v>33</v>
      </c>
      <c r="B76" s="56" t="s">
        <v>457</v>
      </c>
      <c r="C76" s="57" t="s">
        <v>458</v>
      </c>
      <c r="D76" s="58" t="s">
        <v>468</v>
      </c>
      <c r="E76" s="89" t="s">
        <v>469</v>
      </c>
      <c r="F76" s="92" t="s">
        <v>470</v>
      </c>
      <c r="G76" s="82" t="s">
        <v>230</v>
      </c>
      <c r="H76" s="100" t="s">
        <v>393</v>
      </c>
      <c r="I76" s="100"/>
      <c r="J76" s="100"/>
      <c r="K76" s="91" t="s">
        <v>191</v>
      </c>
      <c r="L76" s="91" t="s">
        <v>192</v>
      </c>
      <c r="M76" s="89" t="s">
        <v>471</v>
      </c>
      <c r="N76" s="89" t="s">
        <v>259</v>
      </c>
      <c r="O76" s="89" t="s">
        <v>425</v>
      </c>
      <c r="P76" s="89" t="s">
        <v>472</v>
      </c>
      <c r="R76"/>
    </row>
    <row r="77" spans="1:18" ht="210">
      <c r="A77" s="105" t="s">
        <v>33</v>
      </c>
      <c r="B77" s="56" t="s">
        <v>457</v>
      </c>
      <c r="C77" s="57" t="s">
        <v>458</v>
      </c>
      <c r="D77" s="58" t="s">
        <v>473</v>
      </c>
      <c r="E77" s="89" t="s">
        <v>474</v>
      </c>
      <c r="F77" s="92" t="s">
        <v>475</v>
      </c>
      <c r="G77" s="82" t="s">
        <v>230</v>
      </c>
      <c r="H77" s="100" t="s">
        <v>393</v>
      </c>
      <c r="I77" s="100"/>
      <c r="J77" s="100"/>
      <c r="K77" s="91" t="s">
        <v>191</v>
      </c>
      <c r="L77" s="91" t="s">
        <v>192</v>
      </c>
      <c r="M77" s="89" t="s">
        <v>476</v>
      </c>
      <c r="N77" s="89" t="s">
        <v>259</v>
      </c>
      <c r="O77" s="89" t="s">
        <v>259</v>
      </c>
      <c r="P77" s="89" t="s">
        <v>177</v>
      </c>
      <c r="R77"/>
    </row>
    <row r="78" spans="1:18" ht="84">
      <c r="A78" s="105" t="s">
        <v>33</v>
      </c>
      <c r="B78" s="56" t="s">
        <v>457</v>
      </c>
      <c r="C78" s="57" t="s">
        <v>458</v>
      </c>
      <c r="D78" s="58" t="s">
        <v>477</v>
      </c>
      <c r="E78" s="89" t="s">
        <v>478</v>
      </c>
      <c r="F78" s="92" t="s">
        <v>479</v>
      </c>
      <c r="G78" s="82" t="s">
        <v>155</v>
      </c>
      <c r="H78" s="82"/>
      <c r="I78" s="82"/>
      <c r="J78" s="82"/>
      <c r="K78" s="90" t="s">
        <v>110</v>
      </c>
      <c r="L78" s="91" t="s">
        <v>192</v>
      </c>
      <c r="M78" s="89" t="s">
        <v>480</v>
      </c>
      <c r="N78" s="89"/>
      <c r="O78" s="89" t="s">
        <v>259</v>
      </c>
      <c r="P78" s="89" t="s">
        <v>177</v>
      </c>
      <c r="R78"/>
    </row>
    <row r="79" spans="1:18" ht="105">
      <c r="A79" s="105" t="s">
        <v>33</v>
      </c>
      <c r="B79" s="56" t="s">
        <v>457</v>
      </c>
      <c r="C79" s="57" t="s">
        <v>458</v>
      </c>
      <c r="D79" s="58" t="s">
        <v>481</v>
      </c>
      <c r="E79" s="89" t="s">
        <v>482</v>
      </c>
      <c r="F79" s="92" t="s">
        <v>483</v>
      </c>
      <c r="G79" s="82" t="s">
        <v>181</v>
      </c>
      <c r="H79" s="82"/>
      <c r="I79" s="82" t="s">
        <v>182</v>
      </c>
      <c r="J79" s="82" t="s">
        <v>407</v>
      </c>
      <c r="K79" s="90" t="s">
        <v>112</v>
      </c>
      <c r="L79" s="91" t="s">
        <v>184</v>
      </c>
      <c r="M79" s="89" t="s">
        <v>213</v>
      </c>
      <c r="N79" s="89" t="s">
        <v>259</v>
      </c>
      <c r="O79" s="89" t="s">
        <v>324</v>
      </c>
      <c r="P79" s="89" t="s">
        <v>177</v>
      </c>
      <c r="R79"/>
    </row>
    <row r="80" spans="1:18" ht="231">
      <c r="A80" s="105" t="s">
        <v>33</v>
      </c>
      <c r="B80" s="56" t="s">
        <v>457</v>
      </c>
      <c r="C80" s="57" t="s">
        <v>458</v>
      </c>
      <c r="D80" s="58" t="s">
        <v>484</v>
      </c>
      <c r="E80" s="89" t="s">
        <v>485</v>
      </c>
      <c r="F80" s="92" t="s">
        <v>486</v>
      </c>
      <c r="G80" s="82" t="s">
        <v>155</v>
      </c>
      <c r="H80" s="82"/>
      <c r="I80" s="82"/>
      <c r="J80" s="82"/>
      <c r="K80" s="90" t="s">
        <v>112</v>
      </c>
      <c r="L80" s="91" t="s">
        <v>184</v>
      </c>
      <c r="M80" s="89" t="s">
        <v>488</v>
      </c>
      <c r="N80" s="89" t="s">
        <v>259</v>
      </c>
      <c r="O80" s="89" t="s">
        <v>324</v>
      </c>
      <c r="P80" s="89" t="s">
        <v>489</v>
      </c>
      <c r="R80"/>
    </row>
    <row r="81" spans="1:18" ht="42">
      <c r="A81" s="105" t="s">
        <v>33</v>
      </c>
      <c r="B81" s="56" t="s">
        <v>457</v>
      </c>
      <c r="C81" s="57" t="s">
        <v>458</v>
      </c>
      <c r="D81" s="58" t="s">
        <v>490</v>
      </c>
      <c r="E81" s="89" t="s">
        <v>256</v>
      </c>
      <c r="F81" s="92" t="s">
        <v>368</v>
      </c>
      <c r="G81" s="82" t="s">
        <v>181</v>
      </c>
      <c r="H81" s="82"/>
      <c r="I81" s="82" t="s">
        <v>182</v>
      </c>
      <c r="J81" s="82" t="s">
        <v>407</v>
      </c>
      <c r="K81" s="90" t="s">
        <v>117</v>
      </c>
      <c r="L81" s="91" t="s">
        <v>184</v>
      </c>
      <c r="M81" s="89" t="s">
        <v>369</v>
      </c>
      <c r="N81" s="89" t="s">
        <v>259</v>
      </c>
      <c r="O81" s="89" t="s">
        <v>285</v>
      </c>
      <c r="P81" s="89" t="s">
        <v>177</v>
      </c>
      <c r="R81"/>
    </row>
    <row r="82" spans="1:18" ht="42">
      <c r="A82" s="105" t="s">
        <v>33</v>
      </c>
      <c r="B82" s="56" t="s">
        <v>457</v>
      </c>
      <c r="C82" s="57" t="s">
        <v>458</v>
      </c>
      <c r="D82" s="58" t="s">
        <v>491</v>
      </c>
      <c r="E82" s="89" t="s">
        <v>416</v>
      </c>
      <c r="F82" s="92" t="s">
        <v>417</v>
      </c>
      <c r="G82" s="82" t="s">
        <v>181</v>
      </c>
      <c r="H82" s="82"/>
      <c r="I82" s="82" t="s">
        <v>182</v>
      </c>
      <c r="J82" s="82" t="s">
        <v>407</v>
      </c>
      <c r="K82" s="90" t="s">
        <v>418</v>
      </c>
      <c r="L82" s="91" t="s">
        <v>184</v>
      </c>
      <c r="M82" s="89" t="s">
        <v>419</v>
      </c>
      <c r="N82" s="89" t="s">
        <v>259</v>
      </c>
      <c r="O82" s="89" t="s">
        <v>324</v>
      </c>
      <c r="P82" s="89" t="s">
        <v>177</v>
      </c>
      <c r="R82"/>
    </row>
    <row r="83" spans="1:18" ht="84">
      <c r="A83" s="105" t="s">
        <v>33</v>
      </c>
      <c r="B83" s="56" t="s">
        <v>457</v>
      </c>
      <c r="C83" s="57" t="s">
        <v>458</v>
      </c>
      <c r="D83" s="58" t="s">
        <v>492</v>
      </c>
      <c r="E83" s="89" t="s">
        <v>416</v>
      </c>
      <c r="F83" s="92" t="s">
        <v>421</v>
      </c>
      <c r="G83" s="82" t="s">
        <v>269</v>
      </c>
      <c r="H83" s="100" t="s">
        <v>422</v>
      </c>
      <c r="I83" s="82" t="s">
        <v>868</v>
      </c>
      <c r="J83" s="82" t="s">
        <v>1211</v>
      </c>
      <c r="K83" s="90" t="s">
        <v>147</v>
      </c>
      <c r="L83" s="91" t="s">
        <v>192</v>
      </c>
      <c r="M83" s="89" t="s">
        <v>424</v>
      </c>
      <c r="N83" s="89" t="s">
        <v>259</v>
      </c>
      <c r="O83" s="89" t="s">
        <v>425</v>
      </c>
      <c r="P83" s="89" t="s">
        <v>177</v>
      </c>
      <c r="R83"/>
    </row>
    <row r="84" spans="1:18" ht="63">
      <c r="A84" s="108" t="s">
        <v>33</v>
      </c>
      <c r="B84" s="80" t="s">
        <v>457</v>
      </c>
      <c r="C84" s="109" t="s">
        <v>458</v>
      </c>
      <c r="D84" s="107" t="s">
        <v>494</v>
      </c>
      <c r="E84" s="89" t="s">
        <v>416</v>
      </c>
      <c r="F84" s="92" t="s">
        <v>495</v>
      </c>
      <c r="G84" s="82" t="s">
        <v>269</v>
      </c>
      <c r="H84" s="100" t="s">
        <v>496</v>
      </c>
      <c r="I84" s="82" t="s">
        <v>868</v>
      </c>
      <c r="J84" s="82" t="s">
        <v>1211</v>
      </c>
      <c r="K84" s="91" t="s">
        <v>278</v>
      </c>
      <c r="L84" s="91" t="s">
        <v>264</v>
      </c>
      <c r="M84" s="89" t="s">
        <v>497</v>
      </c>
      <c r="N84" s="89" t="s">
        <v>259</v>
      </c>
      <c r="O84" s="89" t="s">
        <v>204</v>
      </c>
      <c r="P84" s="89" t="s">
        <v>177</v>
      </c>
      <c r="R84"/>
    </row>
    <row r="85" spans="1:18" ht="126">
      <c r="A85" s="101" t="s">
        <v>37</v>
      </c>
      <c r="B85" s="102" t="s">
        <v>498</v>
      </c>
      <c r="C85" s="103" t="s">
        <v>39</v>
      </c>
      <c r="D85" s="104" t="s">
        <v>499</v>
      </c>
      <c r="E85" s="89" t="s">
        <v>500</v>
      </c>
      <c r="F85" s="92" t="s">
        <v>315</v>
      </c>
      <c r="G85" s="82" t="s">
        <v>181</v>
      </c>
      <c r="H85" s="82"/>
      <c r="I85" s="82" t="s">
        <v>182</v>
      </c>
      <c r="J85" s="82"/>
      <c r="K85" s="91" t="s">
        <v>191</v>
      </c>
      <c r="L85" s="91" t="s">
        <v>192</v>
      </c>
      <c r="M85" s="89" t="s">
        <v>501</v>
      </c>
      <c r="N85" s="89" t="s">
        <v>259</v>
      </c>
      <c r="O85" s="89" t="s">
        <v>259</v>
      </c>
      <c r="P85" s="89" t="s">
        <v>177</v>
      </c>
      <c r="R85"/>
    </row>
    <row r="86" spans="1:18" ht="252">
      <c r="A86" s="105" t="s">
        <v>37</v>
      </c>
      <c r="B86" s="56" t="s">
        <v>498</v>
      </c>
      <c r="C86" s="57" t="s">
        <v>39</v>
      </c>
      <c r="D86" s="58" t="s">
        <v>502</v>
      </c>
      <c r="E86" s="89" t="s">
        <v>503</v>
      </c>
      <c r="F86" s="111" t="s">
        <v>504</v>
      </c>
      <c r="G86" s="82" t="s">
        <v>181</v>
      </c>
      <c r="H86" s="82"/>
      <c r="I86" s="82" t="s">
        <v>182</v>
      </c>
      <c r="J86" s="82"/>
      <c r="K86" s="91" t="s">
        <v>191</v>
      </c>
      <c r="L86" s="91" t="s">
        <v>192</v>
      </c>
      <c r="M86" s="89" t="s">
        <v>505</v>
      </c>
      <c r="N86" s="89" t="s">
        <v>259</v>
      </c>
      <c r="O86" s="89" t="s">
        <v>425</v>
      </c>
      <c r="P86" s="89" t="s">
        <v>506</v>
      </c>
      <c r="R86"/>
    </row>
    <row r="87" spans="1:18" ht="42">
      <c r="A87" s="108" t="s">
        <v>37</v>
      </c>
      <c r="B87" s="80" t="s">
        <v>498</v>
      </c>
      <c r="C87" s="109" t="s">
        <v>39</v>
      </c>
      <c r="D87" s="107" t="s">
        <v>507</v>
      </c>
      <c r="E87" s="89" t="s">
        <v>256</v>
      </c>
      <c r="F87" s="92" t="s">
        <v>368</v>
      </c>
      <c r="G87" s="82" t="s">
        <v>181</v>
      </c>
      <c r="H87" s="82"/>
      <c r="I87" s="82" t="s">
        <v>182</v>
      </c>
      <c r="J87" s="82"/>
      <c r="K87" s="90" t="s">
        <v>117</v>
      </c>
      <c r="L87" s="91" t="s">
        <v>184</v>
      </c>
      <c r="M87" s="89" t="s">
        <v>369</v>
      </c>
      <c r="N87" s="89" t="s">
        <v>259</v>
      </c>
      <c r="O87" s="89" t="s">
        <v>285</v>
      </c>
      <c r="P87" s="89" t="s">
        <v>177</v>
      </c>
      <c r="R87"/>
    </row>
    <row r="88" spans="1:18" ht="210">
      <c r="A88" s="101" t="s">
        <v>40</v>
      </c>
      <c r="B88" s="102" t="s">
        <v>508</v>
      </c>
      <c r="C88" s="103" t="s">
        <v>42</v>
      </c>
      <c r="D88" s="104" t="s">
        <v>509</v>
      </c>
      <c r="E88" s="89" t="s">
        <v>510</v>
      </c>
      <c r="F88" s="92" t="s">
        <v>511</v>
      </c>
      <c r="G88" s="82" t="s">
        <v>181</v>
      </c>
      <c r="H88" s="82"/>
      <c r="I88" s="82" t="s">
        <v>182</v>
      </c>
      <c r="J88" s="82"/>
      <c r="K88" s="90" t="s">
        <v>105</v>
      </c>
      <c r="L88" s="91" t="s">
        <v>192</v>
      </c>
      <c r="M88" s="89" t="s">
        <v>512</v>
      </c>
      <c r="N88" s="89" t="s">
        <v>259</v>
      </c>
      <c r="O88" s="89" t="s">
        <v>425</v>
      </c>
      <c r="P88" s="89" t="s">
        <v>472</v>
      </c>
      <c r="R88"/>
    </row>
    <row r="89" spans="1:18" ht="168">
      <c r="A89" s="105" t="s">
        <v>40</v>
      </c>
      <c r="B89" s="56" t="s">
        <v>508</v>
      </c>
      <c r="C89" s="57" t="s">
        <v>42</v>
      </c>
      <c r="D89" s="58" t="s">
        <v>513</v>
      </c>
      <c r="E89" s="89" t="s">
        <v>514</v>
      </c>
      <c r="F89" s="92" t="s">
        <v>515</v>
      </c>
      <c r="G89" s="82" t="s">
        <v>181</v>
      </c>
      <c r="H89" s="82"/>
      <c r="I89" s="82" t="s">
        <v>182</v>
      </c>
      <c r="J89" s="82"/>
      <c r="K89" s="90" t="s">
        <v>105</v>
      </c>
      <c r="L89" s="91" t="s">
        <v>192</v>
      </c>
      <c r="M89" s="89" t="s">
        <v>516</v>
      </c>
      <c r="N89" s="89" t="s">
        <v>259</v>
      </c>
      <c r="O89" s="89" t="s">
        <v>425</v>
      </c>
      <c r="P89" s="89" t="s">
        <v>177</v>
      </c>
      <c r="R89"/>
    </row>
    <row r="90" spans="1:18" ht="105">
      <c r="A90" s="105" t="s">
        <v>40</v>
      </c>
      <c r="B90" s="56" t="s">
        <v>508</v>
      </c>
      <c r="C90" s="57" t="s">
        <v>42</v>
      </c>
      <c r="D90" s="58" t="s">
        <v>517</v>
      </c>
      <c r="E90" s="89" t="s">
        <v>518</v>
      </c>
      <c r="F90" s="92" t="s">
        <v>519</v>
      </c>
      <c r="G90" s="82" t="s">
        <v>181</v>
      </c>
      <c r="H90" s="82"/>
      <c r="I90" s="82" t="s">
        <v>182</v>
      </c>
      <c r="J90" s="82"/>
      <c r="K90" s="90" t="s">
        <v>112</v>
      </c>
      <c r="L90" s="91" t="s">
        <v>184</v>
      </c>
      <c r="M90" s="89" t="s">
        <v>213</v>
      </c>
      <c r="N90" s="89" t="s">
        <v>259</v>
      </c>
      <c r="O90" s="89" t="s">
        <v>324</v>
      </c>
      <c r="P90" s="89" t="s">
        <v>177</v>
      </c>
      <c r="R90"/>
    </row>
    <row r="91" spans="1:18" ht="210">
      <c r="A91" s="101" t="s">
        <v>43</v>
      </c>
      <c r="B91" s="102" t="s">
        <v>520</v>
      </c>
      <c r="C91" s="103" t="s">
        <v>45</v>
      </c>
      <c r="D91" s="104" t="s">
        <v>521</v>
      </c>
      <c r="E91" s="89" t="s">
        <v>522</v>
      </c>
      <c r="F91" s="92" t="s">
        <v>523</v>
      </c>
      <c r="G91" s="82" t="s">
        <v>181</v>
      </c>
      <c r="H91" s="82"/>
      <c r="I91" s="82" t="s">
        <v>182</v>
      </c>
      <c r="J91" s="82"/>
      <c r="K91" s="90" t="s">
        <v>105</v>
      </c>
      <c r="L91" s="91" t="s">
        <v>192</v>
      </c>
      <c r="M91" s="89" t="s">
        <v>524</v>
      </c>
      <c r="N91" s="89" t="s">
        <v>259</v>
      </c>
      <c r="O91" s="89" t="s">
        <v>425</v>
      </c>
      <c r="P91" s="89" t="s">
        <v>472</v>
      </c>
      <c r="R91"/>
    </row>
    <row r="92" spans="1:18" ht="84">
      <c r="A92" s="105" t="s">
        <v>43</v>
      </c>
      <c r="B92" s="56" t="s">
        <v>520</v>
      </c>
      <c r="C92" s="57" t="s">
        <v>45</v>
      </c>
      <c r="D92" s="58" t="s">
        <v>525</v>
      </c>
      <c r="E92" s="89" t="s">
        <v>526</v>
      </c>
      <c r="F92" s="92" t="s">
        <v>527</v>
      </c>
      <c r="G92" s="82" t="s">
        <v>181</v>
      </c>
      <c r="H92" s="82"/>
      <c r="I92" s="82" t="s">
        <v>182</v>
      </c>
      <c r="J92" s="82"/>
      <c r="K92" s="90" t="s">
        <v>105</v>
      </c>
      <c r="L92" s="91" t="s">
        <v>192</v>
      </c>
      <c r="M92" s="89" t="s">
        <v>528</v>
      </c>
      <c r="N92" s="89" t="s">
        <v>259</v>
      </c>
      <c r="O92" s="89" t="s">
        <v>194</v>
      </c>
      <c r="P92" s="89" t="s">
        <v>177</v>
      </c>
      <c r="R92"/>
    </row>
    <row r="93" spans="1:18" ht="105">
      <c r="A93" s="108" t="s">
        <v>43</v>
      </c>
      <c r="B93" s="80" t="s">
        <v>520</v>
      </c>
      <c r="C93" s="109" t="s">
        <v>45</v>
      </c>
      <c r="D93" s="107" t="s">
        <v>529</v>
      </c>
      <c r="E93" s="89" t="s">
        <v>530</v>
      </c>
      <c r="F93" s="92" t="s">
        <v>531</v>
      </c>
      <c r="G93" s="82" t="s">
        <v>181</v>
      </c>
      <c r="H93" s="82"/>
      <c r="I93" s="82" t="s">
        <v>182</v>
      </c>
      <c r="J93" s="82"/>
      <c r="K93" s="90" t="s">
        <v>112</v>
      </c>
      <c r="L93" s="91" t="s">
        <v>184</v>
      </c>
      <c r="M93" s="89" t="s">
        <v>213</v>
      </c>
      <c r="N93" s="89" t="s">
        <v>259</v>
      </c>
      <c r="O93" s="89" t="s">
        <v>324</v>
      </c>
      <c r="P93" s="89" t="s">
        <v>177</v>
      </c>
      <c r="R93"/>
    </row>
    <row r="94" spans="1:18" ht="231">
      <c r="A94" s="101" t="s">
        <v>46</v>
      </c>
      <c r="B94" s="102" t="s">
        <v>532</v>
      </c>
      <c r="C94" s="103" t="s">
        <v>48</v>
      </c>
      <c r="D94" s="104" t="s">
        <v>533</v>
      </c>
      <c r="E94" s="89" t="s">
        <v>534</v>
      </c>
      <c r="F94" s="92" t="s">
        <v>535</v>
      </c>
      <c r="G94" s="82" t="s">
        <v>181</v>
      </c>
      <c r="H94" s="82"/>
      <c r="I94" s="82" t="s">
        <v>868</v>
      </c>
      <c r="J94" s="82" t="s">
        <v>1212</v>
      </c>
      <c r="K94" s="90" t="s">
        <v>105</v>
      </c>
      <c r="L94" s="91" t="s">
        <v>192</v>
      </c>
      <c r="M94" s="89" t="s">
        <v>537</v>
      </c>
      <c r="N94" s="89" t="s">
        <v>259</v>
      </c>
      <c r="O94" s="89" t="s">
        <v>259</v>
      </c>
      <c r="P94" s="89" t="s">
        <v>177</v>
      </c>
      <c r="R94"/>
    </row>
    <row r="95" spans="1:18" ht="273">
      <c r="A95" s="105" t="s">
        <v>46</v>
      </c>
      <c r="B95" s="56" t="s">
        <v>532</v>
      </c>
      <c r="C95" s="57" t="s">
        <v>48</v>
      </c>
      <c r="D95" s="58" t="s">
        <v>538</v>
      </c>
      <c r="E95" s="89" t="s">
        <v>539</v>
      </c>
      <c r="F95" s="92" t="s">
        <v>540</v>
      </c>
      <c r="G95" s="82" t="s">
        <v>269</v>
      </c>
      <c r="H95" s="100" t="s">
        <v>541</v>
      </c>
      <c r="I95" s="82" t="s">
        <v>868</v>
      </c>
      <c r="J95" s="82" t="s">
        <v>1213</v>
      </c>
      <c r="K95" s="90" t="s">
        <v>110</v>
      </c>
      <c r="L95" s="91" t="s">
        <v>192</v>
      </c>
      <c r="M95" s="93" t="s">
        <v>543</v>
      </c>
      <c r="N95" s="89" t="s">
        <v>259</v>
      </c>
      <c r="O95" s="89" t="s">
        <v>259</v>
      </c>
      <c r="P95" s="89" t="s">
        <v>544</v>
      </c>
      <c r="R95"/>
    </row>
    <row r="96" spans="1:18" ht="273">
      <c r="A96" s="105" t="s">
        <v>46</v>
      </c>
      <c r="B96" s="56" t="s">
        <v>532</v>
      </c>
      <c r="C96" s="57" t="s">
        <v>48</v>
      </c>
      <c r="D96" s="58" t="s">
        <v>545</v>
      </c>
      <c r="E96" s="89" t="s">
        <v>546</v>
      </c>
      <c r="F96" s="92" t="s">
        <v>547</v>
      </c>
      <c r="G96" s="82" t="s">
        <v>181</v>
      </c>
      <c r="H96" s="82"/>
      <c r="I96" s="82" t="s">
        <v>182</v>
      </c>
      <c r="J96" s="82"/>
      <c r="K96" s="91" t="s">
        <v>212</v>
      </c>
      <c r="L96" s="91" t="s">
        <v>184</v>
      </c>
      <c r="M96" s="89" t="s">
        <v>213</v>
      </c>
      <c r="N96" s="89" t="s">
        <v>259</v>
      </c>
      <c r="O96" s="89" t="s">
        <v>324</v>
      </c>
      <c r="P96" s="89" t="s">
        <v>177</v>
      </c>
      <c r="R96"/>
    </row>
    <row r="97" spans="1:18" ht="252">
      <c r="A97" s="105" t="s">
        <v>46</v>
      </c>
      <c r="B97" s="56" t="s">
        <v>532</v>
      </c>
      <c r="C97" s="57" t="s">
        <v>48</v>
      </c>
      <c r="D97" s="58" t="s">
        <v>548</v>
      </c>
      <c r="E97" s="89" t="s">
        <v>282</v>
      </c>
      <c r="F97" s="92" t="s">
        <v>549</v>
      </c>
      <c r="G97" s="82" t="s">
        <v>181</v>
      </c>
      <c r="H97" s="82"/>
      <c r="I97" s="82" t="s">
        <v>868</v>
      </c>
      <c r="J97" s="82" t="s">
        <v>1214</v>
      </c>
      <c r="K97" s="90" t="s">
        <v>116</v>
      </c>
      <c r="L97" s="91" t="s">
        <v>184</v>
      </c>
      <c r="M97" s="89" t="s">
        <v>550</v>
      </c>
      <c r="N97" s="89" t="s">
        <v>259</v>
      </c>
      <c r="O97" s="89" t="s">
        <v>285</v>
      </c>
      <c r="P97" s="89" t="s">
        <v>177</v>
      </c>
      <c r="R97"/>
    </row>
    <row r="98" spans="1:18" ht="42">
      <c r="A98" s="105" t="s">
        <v>46</v>
      </c>
      <c r="B98" s="56" t="s">
        <v>532</v>
      </c>
      <c r="C98" s="57" t="s">
        <v>48</v>
      </c>
      <c r="D98" s="58" t="s">
        <v>551</v>
      </c>
      <c r="E98" s="89" t="s">
        <v>552</v>
      </c>
      <c r="F98" s="92" t="s">
        <v>553</v>
      </c>
      <c r="G98" s="82" t="s">
        <v>181</v>
      </c>
      <c r="H98" s="82"/>
      <c r="I98" s="82" t="s">
        <v>182</v>
      </c>
      <c r="J98" s="82"/>
      <c r="K98" s="90" t="s">
        <v>119</v>
      </c>
      <c r="L98" s="91" t="s">
        <v>192</v>
      </c>
      <c r="M98" s="89" t="s">
        <v>554</v>
      </c>
      <c r="N98" s="89" t="s">
        <v>259</v>
      </c>
      <c r="O98" s="89" t="s">
        <v>259</v>
      </c>
      <c r="P98" s="89" t="s">
        <v>177</v>
      </c>
      <c r="R98"/>
    </row>
    <row r="99" spans="1:18" ht="42">
      <c r="A99" s="105" t="s">
        <v>46</v>
      </c>
      <c r="B99" s="56" t="s">
        <v>532</v>
      </c>
      <c r="C99" s="57" t="s">
        <v>48</v>
      </c>
      <c r="D99" s="58" t="s">
        <v>555</v>
      </c>
      <c r="E99" s="89" t="s">
        <v>282</v>
      </c>
      <c r="F99" s="89" t="s">
        <v>556</v>
      </c>
      <c r="G99" s="82" t="s">
        <v>181</v>
      </c>
      <c r="H99" s="82"/>
      <c r="I99" s="82" t="s">
        <v>182</v>
      </c>
      <c r="J99" s="82"/>
      <c r="K99" s="90" t="s">
        <v>147</v>
      </c>
      <c r="L99" s="91" t="s">
        <v>192</v>
      </c>
      <c r="M99" s="89" t="s">
        <v>557</v>
      </c>
      <c r="N99" s="89" t="s">
        <v>259</v>
      </c>
      <c r="O99" s="89" t="s">
        <v>259</v>
      </c>
      <c r="P99" s="89" t="s">
        <v>177</v>
      </c>
      <c r="R99"/>
    </row>
    <row r="100" spans="1:18" ht="168">
      <c r="A100" s="101" t="s">
        <v>49</v>
      </c>
      <c r="B100" s="102" t="s">
        <v>558</v>
      </c>
      <c r="C100" s="103" t="s">
        <v>51</v>
      </c>
      <c r="D100" s="104" t="s">
        <v>559</v>
      </c>
      <c r="E100" s="89" t="s">
        <v>560</v>
      </c>
      <c r="F100" s="92" t="s">
        <v>561</v>
      </c>
      <c r="G100" s="82" t="s">
        <v>269</v>
      </c>
      <c r="H100" s="100" t="s">
        <v>562</v>
      </c>
      <c r="I100" s="82" t="s">
        <v>868</v>
      </c>
      <c r="J100" s="92" t="s">
        <v>1215</v>
      </c>
      <c r="K100" s="90" t="s">
        <v>97</v>
      </c>
      <c r="L100" s="91" t="s">
        <v>192</v>
      </c>
      <c r="M100" s="89" t="s">
        <v>564</v>
      </c>
      <c r="N100" s="89" t="s">
        <v>259</v>
      </c>
      <c r="O100" s="89" t="s">
        <v>259</v>
      </c>
      <c r="P100" s="92" t="s">
        <v>565</v>
      </c>
      <c r="R100"/>
    </row>
    <row r="101" spans="1:18" ht="168">
      <c r="A101" s="105" t="s">
        <v>49</v>
      </c>
      <c r="B101" s="56" t="s">
        <v>558</v>
      </c>
      <c r="C101" s="57" t="s">
        <v>51</v>
      </c>
      <c r="D101" s="58" t="s">
        <v>566</v>
      </c>
      <c r="E101" s="89" t="s">
        <v>567</v>
      </c>
      <c r="F101" s="92" t="s">
        <v>568</v>
      </c>
      <c r="G101" s="82" t="s">
        <v>181</v>
      </c>
      <c r="H101" s="82"/>
      <c r="I101" s="82" t="s">
        <v>182</v>
      </c>
      <c r="J101" s="82"/>
      <c r="K101" s="90" t="s">
        <v>105</v>
      </c>
      <c r="L101" s="91" t="s">
        <v>192</v>
      </c>
      <c r="M101" s="89" t="s">
        <v>569</v>
      </c>
      <c r="N101" s="89" t="s">
        <v>259</v>
      </c>
      <c r="O101" s="89" t="s">
        <v>425</v>
      </c>
      <c r="P101" s="89" t="s">
        <v>177</v>
      </c>
      <c r="R101"/>
    </row>
    <row r="102" spans="1:18" ht="147">
      <c r="A102" s="105" t="s">
        <v>49</v>
      </c>
      <c r="B102" s="56" t="s">
        <v>558</v>
      </c>
      <c r="C102" s="57" t="s">
        <v>51</v>
      </c>
      <c r="D102" s="58" t="s">
        <v>570</v>
      </c>
      <c r="E102" s="89" t="s">
        <v>571</v>
      </c>
      <c r="F102" s="92" t="s">
        <v>572</v>
      </c>
      <c r="G102" s="82" t="s">
        <v>181</v>
      </c>
      <c r="H102" s="82"/>
      <c r="I102" s="82" t="s">
        <v>182</v>
      </c>
      <c r="J102" s="82"/>
      <c r="K102" s="90" t="s">
        <v>112</v>
      </c>
      <c r="L102" s="91" t="s">
        <v>184</v>
      </c>
      <c r="M102" s="89" t="s">
        <v>213</v>
      </c>
      <c r="N102" s="89" t="s">
        <v>259</v>
      </c>
      <c r="O102" s="89" t="s">
        <v>324</v>
      </c>
      <c r="P102" s="89" t="s">
        <v>177</v>
      </c>
      <c r="R102"/>
    </row>
    <row r="103" spans="1:18" ht="147">
      <c r="A103" s="105" t="s">
        <v>49</v>
      </c>
      <c r="B103" s="56" t="s">
        <v>558</v>
      </c>
      <c r="C103" s="57" t="s">
        <v>51</v>
      </c>
      <c r="D103" s="58" t="s">
        <v>573</v>
      </c>
      <c r="E103" s="89" t="s">
        <v>574</v>
      </c>
      <c r="F103" s="92" t="s">
        <v>575</v>
      </c>
      <c r="G103" s="82" t="s">
        <v>155</v>
      </c>
      <c r="H103" s="82"/>
      <c r="I103" s="82"/>
      <c r="J103" s="82"/>
      <c r="K103" s="90" t="s">
        <v>112</v>
      </c>
      <c r="L103" s="91" t="s">
        <v>184</v>
      </c>
      <c r="M103" s="89" t="s">
        <v>213</v>
      </c>
      <c r="N103" s="89" t="s">
        <v>259</v>
      </c>
      <c r="O103" s="89" t="s">
        <v>324</v>
      </c>
      <c r="P103" s="89" t="s">
        <v>177</v>
      </c>
      <c r="R103"/>
    </row>
    <row r="104" spans="1:18" ht="126">
      <c r="A104" s="105" t="s">
        <v>49</v>
      </c>
      <c r="B104" s="56" t="s">
        <v>558</v>
      </c>
      <c r="C104" s="57" t="s">
        <v>51</v>
      </c>
      <c r="D104" s="58" t="s">
        <v>576</v>
      </c>
      <c r="E104" s="89" t="s">
        <v>574</v>
      </c>
      <c r="F104" s="92" t="s">
        <v>577</v>
      </c>
      <c r="G104" s="82" t="s">
        <v>181</v>
      </c>
      <c r="H104" s="82"/>
      <c r="I104" s="82" t="s">
        <v>182</v>
      </c>
      <c r="J104" s="82"/>
      <c r="K104" s="90" t="s">
        <v>119</v>
      </c>
      <c r="L104" s="91" t="s">
        <v>192</v>
      </c>
      <c r="M104" s="89" t="s">
        <v>578</v>
      </c>
      <c r="N104" s="89" t="s">
        <v>259</v>
      </c>
      <c r="O104" s="89" t="s">
        <v>194</v>
      </c>
      <c r="P104" s="89" t="s">
        <v>177</v>
      </c>
      <c r="R104"/>
    </row>
    <row r="105" spans="1:18" ht="126">
      <c r="A105" s="101" t="s">
        <v>52</v>
      </c>
      <c r="B105" s="102" t="s">
        <v>579</v>
      </c>
      <c r="C105" s="103" t="s">
        <v>54</v>
      </c>
      <c r="D105" s="104" t="s">
        <v>580</v>
      </c>
      <c r="E105" s="89" t="s">
        <v>581</v>
      </c>
      <c r="F105" s="92" t="s">
        <v>582</v>
      </c>
      <c r="G105" s="82" t="s">
        <v>181</v>
      </c>
      <c r="H105" s="82"/>
      <c r="I105" s="82" t="s">
        <v>182</v>
      </c>
      <c r="J105" s="82"/>
      <c r="K105" s="90" t="s">
        <v>112</v>
      </c>
      <c r="L105" s="91" t="s">
        <v>184</v>
      </c>
      <c r="M105" s="89" t="s">
        <v>213</v>
      </c>
      <c r="N105" s="89" t="s">
        <v>259</v>
      </c>
      <c r="O105" s="89" t="s">
        <v>324</v>
      </c>
      <c r="P105" s="89" t="s">
        <v>177</v>
      </c>
      <c r="R105"/>
    </row>
    <row r="106" spans="1:18" ht="42">
      <c r="A106" s="105" t="s">
        <v>52</v>
      </c>
      <c r="B106" s="56" t="s">
        <v>579</v>
      </c>
      <c r="C106" s="57" t="s">
        <v>54</v>
      </c>
      <c r="D106" s="58" t="s">
        <v>583</v>
      </c>
      <c r="E106" s="89" t="s">
        <v>256</v>
      </c>
      <c r="F106" s="92" t="s">
        <v>368</v>
      </c>
      <c r="G106" s="82" t="s">
        <v>181</v>
      </c>
      <c r="H106" s="82"/>
      <c r="I106" s="82" t="s">
        <v>182</v>
      </c>
      <c r="J106" s="82"/>
      <c r="K106" s="90" t="s">
        <v>117</v>
      </c>
      <c r="L106" s="91" t="s">
        <v>184</v>
      </c>
      <c r="M106" s="89" t="s">
        <v>369</v>
      </c>
      <c r="N106" s="89" t="s">
        <v>259</v>
      </c>
      <c r="O106" s="89" t="s">
        <v>285</v>
      </c>
      <c r="P106" s="89" t="s">
        <v>177</v>
      </c>
      <c r="R106"/>
    </row>
    <row r="107" spans="1:18" ht="168">
      <c r="A107" s="101" t="s">
        <v>55</v>
      </c>
      <c r="B107" s="102" t="s">
        <v>584</v>
      </c>
      <c r="C107" s="103" t="s">
        <v>585</v>
      </c>
      <c r="D107" s="104" t="s">
        <v>586</v>
      </c>
      <c r="E107" s="89" t="s">
        <v>465</v>
      </c>
      <c r="F107" s="92" t="s">
        <v>466</v>
      </c>
      <c r="G107" s="82" t="s">
        <v>230</v>
      </c>
      <c r="H107" s="100" t="s">
        <v>393</v>
      </c>
      <c r="I107" s="100"/>
      <c r="J107" s="100"/>
      <c r="K107" s="90" t="s">
        <v>97</v>
      </c>
      <c r="L107" s="91" t="s">
        <v>192</v>
      </c>
      <c r="M107" s="89" t="s">
        <v>587</v>
      </c>
      <c r="N107" s="89" t="s">
        <v>259</v>
      </c>
      <c r="O107" s="89" t="s">
        <v>259</v>
      </c>
      <c r="P107" s="89" t="s">
        <v>177</v>
      </c>
      <c r="R107"/>
    </row>
    <row r="108" spans="1:18" ht="210">
      <c r="A108" s="105" t="s">
        <v>55</v>
      </c>
      <c r="B108" s="56" t="s">
        <v>588</v>
      </c>
      <c r="C108" s="57" t="s">
        <v>589</v>
      </c>
      <c r="D108" s="58" t="s">
        <v>590</v>
      </c>
      <c r="E108" s="89" t="s">
        <v>591</v>
      </c>
      <c r="F108" s="92" t="s">
        <v>592</v>
      </c>
      <c r="G108" s="82" t="s">
        <v>230</v>
      </c>
      <c r="H108" s="100" t="s">
        <v>393</v>
      </c>
      <c r="I108" s="100"/>
      <c r="J108" s="100"/>
      <c r="K108" s="91" t="s">
        <v>191</v>
      </c>
      <c r="L108" s="91" t="s">
        <v>192</v>
      </c>
      <c r="M108" s="89" t="s">
        <v>593</v>
      </c>
      <c r="N108" s="89" t="s">
        <v>259</v>
      </c>
      <c r="O108" s="89" t="s">
        <v>425</v>
      </c>
      <c r="P108" s="89" t="s">
        <v>472</v>
      </c>
      <c r="R108"/>
    </row>
    <row r="109" spans="1:18" ht="168">
      <c r="A109" s="105" t="s">
        <v>55</v>
      </c>
      <c r="B109" s="56" t="s">
        <v>588</v>
      </c>
      <c r="C109" s="57" t="s">
        <v>589</v>
      </c>
      <c r="D109" s="58" t="s">
        <v>594</v>
      </c>
      <c r="E109" s="89" t="s">
        <v>595</v>
      </c>
      <c r="F109" s="92" t="s">
        <v>596</v>
      </c>
      <c r="G109" s="82" t="s">
        <v>230</v>
      </c>
      <c r="H109" s="100" t="s">
        <v>393</v>
      </c>
      <c r="I109" s="100"/>
      <c r="J109" s="100"/>
      <c r="K109" s="91" t="s">
        <v>191</v>
      </c>
      <c r="L109" s="91" t="s">
        <v>192</v>
      </c>
      <c r="M109" s="89" t="s">
        <v>597</v>
      </c>
      <c r="N109" s="89" t="s">
        <v>259</v>
      </c>
      <c r="O109" s="89" t="s">
        <v>259</v>
      </c>
      <c r="P109" s="89" t="s">
        <v>177</v>
      </c>
      <c r="R109"/>
    </row>
    <row r="110" spans="1:18" ht="105">
      <c r="A110" s="105" t="s">
        <v>55</v>
      </c>
      <c r="B110" s="56" t="s">
        <v>588</v>
      </c>
      <c r="C110" s="57" t="s">
        <v>589</v>
      </c>
      <c r="D110" s="58" t="s">
        <v>598</v>
      </c>
      <c r="E110" s="89" t="s">
        <v>599</v>
      </c>
      <c r="F110" s="92" t="s">
        <v>600</v>
      </c>
      <c r="G110" s="82" t="s">
        <v>181</v>
      </c>
      <c r="H110" s="82"/>
      <c r="I110" s="82" t="s">
        <v>182</v>
      </c>
      <c r="J110" s="82" t="s">
        <v>407</v>
      </c>
      <c r="K110" s="90" t="s">
        <v>112</v>
      </c>
      <c r="L110" s="91" t="s">
        <v>184</v>
      </c>
      <c r="M110" s="89" t="s">
        <v>213</v>
      </c>
      <c r="N110" s="89" t="s">
        <v>259</v>
      </c>
      <c r="O110" s="89" t="s">
        <v>324</v>
      </c>
      <c r="P110" s="89" t="s">
        <v>177</v>
      </c>
      <c r="R110"/>
    </row>
    <row r="111" spans="1:18" ht="42">
      <c r="A111" s="105" t="s">
        <v>55</v>
      </c>
      <c r="B111" s="56" t="s">
        <v>588</v>
      </c>
      <c r="C111" s="57" t="s">
        <v>589</v>
      </c>
      <c r="D111" s="58" t="s">
        <v>601</v>
      </c>
      <c r="E111" s="89" t="s">
        <v>256</v>
      </c>
      <c r="F111" s="92" t="s">
        <v>368</v>
      </c>
      <c r="G111" s="82" t="s">
        <v>181</v>
      </c>
      <c r="H111" s="82"/>
      <c r="I111" s="82" t="s">
        <v>182</v>
      </c>
      <c r="J111" s="82" t="s">
        <v>407</v>
      </c>
      <c r="K111" s="90" t="s">
        <v>117</v>
      </c>
      <c r="L111" s="91" t="s">
        <v>184</v>
      </c>
      <c r="M111" s="89" t="s">
        <v>369</v>
      </c>
      <c r="N111" s="89" t="s">
        <v>259</v>
      </c>
      <c r="O111" s="89" t="s">
        <v>285</v>
      </c>
      <c r="P111" s="89" t="s">
        <v>177</v>
      </c>
      <c r="R111"/>
    </row>
    <row r="112" spans="1:18" ht="42">
      <c r="A112" s="105" t="s">
        <v>55</v>
      </c>
      <c r="B112" s="56" t="s">
        <v>588</v>
      </c>
      <c r="C112" s="57" t="s">
        <v>589</v>
      </c>
      <c r="D112" s="58" t="s">
        <v>602</v>
      </c>
      <c r="E112" s="89" t="s">
        <v>416</v>
      </c>
      <c r="F112" s="92" t="s">
        <v>417</v>
      </c>
      <c r="G112" s="82" t="s">
        <v>181</v>
      </c>
      <c r="H112" s="82"/>
      <c r="I112" s="82" t="s">
        <v>182</v>
      </c>
      <c r="J112" s="82" t="s">
        <v>407</v>
      </c>
      <c r="K112" s="90" t="s">
        <v>418</v>
      </c>
      <c r="L112" s="91" t="s">
        <v>184</v>
      </c>
      <c r="M112" s="89" t="s">
        <v>419</v>
      </c>
      <c r="N112" s="89" t="s">
        <v>259</v>
      </c>
      <c r="O112" s="89" t="s">
        <v>324</v>
      </c>
      <c r="P112" s="89" t="s">
        <v>177</v>
      </c>
      <c r="R112"/>
    </row>
    <row r="113" spans="1:18" ht="84">
      <c r="A113" s="105" t="s">
        <v>55</v>
      </c>
      <c r="B113" s="56" t="s">
        <v>588</v>
      </c>
      <c r="C113" s="57" t="s">
        <v>589</v>
      </c>
      <c r="D113" s="58" t="s">
        <v>603</v>
      </c>
      <c r="E113" s="89" t="s">
        <v>416</v>
      </c>
      <c r="F113" s="92" t="s">
        <v>421</v>
      </c>
      <c r="G113" s="82" t="s">
        <v>604</v>
      </c>
      <c r="H113" s="100" t="s">
        <v>422</v>
      </c>
      <c r="I113" s="82"/>
      <c r="J113" s="82"/>
      <c r="K113" s="90" t="s">
        <v>147</v>
      </c>
      <c r="L113" s="91" t="s">
        <v>192</v>
      </c>
      <c r="M113" s="89" t="s">
        <v>424</v>
      </c>
      <c r="N113" s="89" t="s">
        <v>259</v>
      </c>
      <c r="O113" s="89" t="s">
        <v>605</v>
      </c>
      <c r="P113" s="89" t="s">
        <v>177</v>
      </c>
      <c r="R113"/>
    </row>
    <row r="114" spans="1:18" ht="63">
      <c r="A114" s="105" t="s">
        <v>55</v>
      </c>
      <c r="B114" s="56" t="s">
        <v>588</v>
      </c>
      <c r="C114" s="57" t="s">
        <v>589</v>
      </c>
      <c r="D114" s="58" t="s">
        <v>606</v>
      </c>
      <c r="E114" s="89" t="s">
        <v>416</v>
      </c>
      <c r="F114" s="92" t="s">
        <v>495</v>
      </c>
      <c r="G114" s="82" t="s">
        <v>604</v>
      </c>
      <c r="H114" s="100" t="s">
        <v>496</v>
      </c>
      <c r="I114" s="82"/>
      <c r="J114" s="82"/>
      <c r="K114" s="91" t="s">
        <v>278</v>
      </c>
      <c r="L114" s="91" t="s">
        <v>264</v>
      </c>
      <c r="M114" s="89" t="s">
        <v>497</v>
      </c>
      <c r="N114" s="89" t="s">
        <v>259</v>
      </c>
      <c r="O114" s="89" t="s">
        <v>204</v>
      </c>
      <c r="P114" s="89" t="s">
        <v>177</v>
      </c>
      <c r="R114"/>
    </row>
    <row r="115" spans="1:18" ht="315">
      <c r="A115" s="101" t="s">
        <v>59</v>
      </c>
      <c r="B115" s="102" t="s">
        <v>607</v>
      </c>
      <c r="C115" s="103" t="s">
        <v>608</v>
      </c>
      <c r="D115" s="104" t="s">
        <v>609</v>
      </c>
      <c r="E115" s="89" t="s">
        <v>610</v>
      </c>
      <c r="F115" s="92" t="s">
        <v>611</v>
      </c>
      <c r="G115" s="82" t="s">
        <v>230</v>
      </c>
      <c r="H115" s="100" t="s">
        <v>393</v>
      </c>
      <c r="I115" s="100"/>
      <c r="J115" s="100"/>
      <c r="K115" s="90" t="s">
        <v>97</v>
      </c>
      <c r="L115" s="91" t="s">
        <v>192</v>
      </c>
      <c r="M115" s="89" t="s">
        <v>612</v>
      </c>
      <c r="N115" s="89" t="s">
        <v>259</v>
      </c>
      <c r="O115" s="89" t="s">
        <v>259</v>
      </c>
      <c r="P115" s="89" t="s">
        <v>613</v>
      </c>
      <c r="R115"/>
    </row>
    <row r="116" spans="1:18" ht="231">
      <c r="A116" s="105" t="s">
        <v>59</v>
      </c>
      <c r="B116" s="56" t="s">
        <v>607</v>
      </c>
      <c r="C116" s="57" t="s">
        <v>608</v>
      </c>
      <c r="D116" s="58" t="s">
        <v>614</v>
      </c>
      <c r="E116" s="89" t="s">
        <v>465</v>
      </c>
      <c r="F116" s="92" t="s">
        <v>466</v>
      </c>
      <c r="G116" s="82" t="s">
        <v>230</v>
      </c>
      <c r="H116" s="100" t="s">
        <v>393</v>
      </c>
      <c r="I116" s="100"/>
      <c r="J116" s="100"/>
      <c r="K116" s="90" t="s">
        <v>97</v>
      </c>
      <c r="L116" s="91" t="s">
        <v>192</v>
      </c>
      <c r="M116" s="89" t="s">
        <v>615</v>
      </c>
      <c r="N116" s="89" t="s">
        <v>259</v>
      </c>
      <c r="O116" s="89" t="s">
        <v>259</v>
      </c>
      <c r="P116" s="89" t="s">
        <v>177</v>
      </c>
      <c r="R116"/>
    </row>
    <row r="117" spans="1:18" ht="210">
      <c r="A117" s="105" t="s">
        <v>59</v>
      </c>
      <c r="B117" s="56" t="s">
        <v>607</v>
      </c>
      <c r="C117" s="57" t="s">
        <v>608</v>
      </c>
      <c r="D117" s="58" t="s">
        <v>616</v>
      </c>
      <c r="E117" s="89" t="s">
        <v>617</v>
      </c>
      <c r="F117" s="92" t="s">
        <v>618</v>
      </c>
      <c r="G117" s="82" t="s">
        <v>230</v>
      </c>
      <c r="H117" s="100" t="s">
        <v>393</v>
      </c>
      <c r="I117" s="100"/>
      <c r="J117" s="100"/>
      <c r="K117" s="91" t="s">
        <v>191</v>
      </c>
      <c r="L117" s="91" t="s">
        <v>192</v>
      </c>
      <c r="M117" s="89" t="s">
        <v>619</v>
      </c>
      <c r="N117" s="89" t="s">
        <v>259</v>
      </c>
      <c r="O117" s="89" t="s">
        <v>259</v>
      </c>
      <c r="P117" s="89" t="s">
        <v>177</v>
      </c>
      <c r="R117"/>
    </row>
    <row r="118" spans="1:18" ht="273">
      <c r="A118" s="105" t="s">
        <v>59</v>
      </c>
      <c r="B118" s="56" t="s">
        <v>607</v>
      </c>
      <c r="C118" s="57" t="s">
        <v>608</v>
      </c>
      <c r="D118" s="58" t="s">
        <v>620</v>
      </c>
      <c r="E118" s="89" t="s">
        <v>621</v>
      </c>
      <c r="F118" s="92" t="s">
        <v>622</v>
      </c>
      <c r="G118" s="82" t="s">
        <v>230</v>
      </c>
      <c r="H118" s="100" t="s">
        <v>393</v>
      </c>
      <c r="I118" s="100"/>
      <c r="J118" s="100"/>
      <c r="K118" s="91" t="s">
        <v>191</v>
      </c>
      <c r="L118" s="91" t="s">
        <v>192</v>
      </c>
      <c r="M118" s="89" t="s">
        <v>623</v>
      </c>
      <c r="N118" s="89" t="s">
        <v>259</v>
      </c>
      <c r="O118" s="89" t="s">
        <v>425</v>
      </c>
      <c r="P118" s="89" t="s">
        <v>177</v>
      </c>
      <c r="R118"/>
    </row>
    <row r="119" spans="1:18" ht="105">
      <c r="A119" s="105" t="s">
        <v>59</v>
      </c>
      <c r="B119" s="56" t="s">
        <v>607</v>
      </c>
      <c r="C119" s="57" t="s">
        <v>608</v>
      </c>
      <c r="D119" s="58" t="s">
        <v>624</v>
      </c>
      <c r="E119" s="89" t="s">
        <v>405</v>
      </c>
      <c r="F119" s="92" t="s">
        <v>625</v>
      </c>
      <c r="G119" s="82" t="s">
        <v>181</v>
      </c>
      <c r="H119" s="82"/>
      <c r="I119" s="82" t="s">
        <v>182</v>
      </c>
      <c r="J119" s="82" t="s">
        <v>407</v>
      </c>
      <c r="K119" s="90" t="s">
        <v>112</v>
      </c>
      <c r="L119" s="91" t="s">
        <v>184</v>
      </c>
      <c r="M119" s="89" t="s">
        <v>213</v>
      </c>
      <c r="N119" s="89" t="s">
        <v>259</v>
      </c>
      <c r="O119" s="89" t="s">
        <v>324</v>
      </c>
      <c r="P119" s="89" t="s">
        <v>177</v>
      </c>
      <c r="R119"/>
    </row>
    <row r="120" spans="1:18" ht="42">
      <c r="A120" s="105" t="s">
        <v>59</v>
      </c>
      <c r="B120" s="56" t="s">
        <v>607</v>
      </c>
      <c r="C120" s="57" t="s">
        <v>608</v>
      </c>
      <c r="D120" s="58" t="s">
        <v>626</v>
      </c>
      <c r="E120" s="89" t="s">
        <v>256</v>
      </c>
      <c r="F120" s="92" t="s">
        <v>368</v>
      </c>
      <c r="G120" s="82" t="s">
        <v>181</v>
      </c>
      <c r="H120" s="82"/>
      <c r="I120" s="82" t="s">
        <v>182</v>
      </c>
      <c r="J120" s="82" t="s">
        <v>407</v>
      </c>
      <c r="K120" s="90" t="s">
        <v>117</v>
      </c>
      <c r="L120" s="91" t="s">
        <v>184</v>
      </c>
      <c r="M120" s="89" t="s">
        <v>369</v>
      </c>
      <c r="N120" s="89" t="s">
        <v>259</v>
      </c>
      <c r="O120" s="89" t="s">
        <v>285</v>
      </c>
      <c r="P120" s="89" t="s">
        <v>177</v>
      </c>
      <c r="R120"/>
    </row>
    <row r="121" spans="1:18" ht="42">
      <c r="A121" s="105" t="s">
        <v>59</v>
      </c>
      <c r="B121" s="56" t="s">
        <v>607</v>
      </c>
      <c r="C121" s="57" t="s">
        <v>608</v>
      </c>
      <c r="D121" s="58" t="s">
        <v>627</v>
      </c>
      <c r="E121" s="89" t="s">
        <v>416</v>
      </c>
      <c r="F121" s="92" t="s">
        <v>417</v>
      </c>
      <c r="G121" s="82" t="s">
        <v>181</v>
      </c>
      <c r="H121" s="82"/>
      <c r="I121" s="82" t="s">
        <v>182</v>
      </c>
      <c r="J121" s="82" t="s">
        <v>407</v>
      </c>
      <c r="K121" s="90" t="s">
        <v>418</v>
      </c>
      <c r="L121" s="91" t="s">
        <v>184</v>
      </c>
      <c r="M121" s="89" t="s">
        <v>419</v>
      </c>
      <c r="N121" s="89" t="s">
        <v>259</v>
      </c>
      <c r="O121" s="89" t="s">
        <v>324</v>
      </c>
      <c r="P121" s="89" t="s">
        <v>177</v>
      </c>
      <c r="R121"/>
    </row>
    <row r="122" spans="1:18" ht="84">
      <c r="A122" s="105" t="s">
        <v>59</v>
      </c>
      <c r="B122" s="56" t="s">
        <v>607</v>
      </c>
      <c r="C122" s="57" t="s">
        <v>608</v>
      </c>
      <c r="D122" s="58" t="s">
        <v>628</v>
      </c>
      <c r="E122" s="89" t="s">
        <v>416</v>
      </c>
      <c r="F122" s="92" t="s">
        <v>421</v>
      </c>
      <c r="G122" s="82" t="s">
        <v>604</v>
      </c>
      <c r="H122" s="100" t="s">
        <v>422</v>
      </c>
      <c r="I122" s="82"/>
      <c r="J122" s="82"/>
      <c r="K122" s="90" t="s">
        <v>147</v>
      </c>
      <c r="L122" s="91" t="s">
        <v>192</v>
      </c>
      <c r="M122" s="89" t="s">
        <v>424</v>
      </c>
      <c r="N122" s="89" t="s">
        <v>259</v>
      </c>
      <c r="O122" s="89" t="s">
        <v>425</v>
      </c>
      <c r="P122" s="89" t="s">
        <v>177</v>
      </c>
      <c r="R122"/>
    </row>
    <row r="123" spans="1:18" ht="63">
      <c r="A123" s="105" t="s">
        <v>59</v>
      </c>
      <c r="B123" s="56" t="s">
        <v>607</v>
      </c>
      <c r="C123" s="57" t="s">
        <v>608</v>
      </c>
      <c r="D123" s="58" t="s">
        <v>629</v>
      </c>
      <c r="E123" s="89" t="s">
        <v>416</v>
      </c>
      <c r="F123" s="92" t="s">
        <v>495</v>
      </c>
      <c r="G123" s="82" t="s">
        <v>604</v>
      </c>
      <c r="H123" s="100" t="s">
        <v>496</v>
      </c>
      <c r="I123" s="82"/>
      <c r="J123" s="82"/>
      <c r="K123" s="91" t="s">
        <v>278</v>
      </c>
      <c r="L123" s="91" t="s">
        <v>264</v>
      </c>
      <c r="M123" s="89" t="s">
        <v>497</v>
      </c>
      <c r="N123" s="89" t="s">
        <v>259</v>
      </c>
      <c r="O123" s="89" t="s">
        <v>204</v>
      </c>
      <c r="P123" s="89" t="s">
        <v>177</v>
      </c>
      <c r="R123"/>
    </row>
    <row r="124" spans="1:18" ht="409.6">
      <c r="A124" s="101" t="s">
        <v>63</v>
      </c>
      <c r="B124" s="102" t="s">
        <v>630</v>
      </c>
      <c r="C124" s="103" t="s">
        <v>631</v>
      </c>
      <c r="D124" s="104" t="s">
        <v>632</v>
      </c>
      <c r="E124" s="89" t="s">
        <v>610</v>
      </c>
      <c r="F124" s="92" t="s">
        <v>611</v>
      </c>
      <c r="G124" s="82" t="s">
        <v>230</v>
      </c>
      <c r="H124" s="100" t="s">
        <v>393</v>
      </c>
      <c r="I124" s="100"/>
      <c r="J124" s="100"/>
      <c r="K124" s="90" t="s">
        <v>97</v>
      </c>
      <c r="L124" s="91" t="s">
        <v>192</v>
      </c>
      <c r="M124" s="89" t="s">
        <v>633</v>
      </c>
      <c r="N124" s="89" t="s">
        <v>259</v>
      </c>
      <c r="O124" s="89" t="s">
        <v>259</v>
      </c>
      <c r="P124" s="89" t="s">
        <v>463</v>
      </c>
      <c r="R124"/>
    </row>
    <row r="125" spans="1:18" ht="273">
      <c r="A125" s="105" t="s">
        <v>63</v>
      </c>
      <c r="B125" s="56" t="s">
        <v>630</v>
      </c>
      <c r="C125" s="57" t="s">
        <v>631</v>
      </c>
      <c r="D125" s="58" t="s">
        <v>634</v>
      </c>
      <c r="E125" s="89" t="s">
        <v>465</v>
      </c>
      <c r="F125" s="92" t="s">
        <v>466</v>
      </c>
      <c r="G125" s="82" t="s">
        <v>230</v>
      </c>
      <c r="H125" s="100" t="s">
        <v>393</v>
      </c>
      <c r="I125" s="100"/>
      <c r="J125" s="100"/>
      <c r="K125" s="90" t="s">
        <v>97</v>
      </c>
      <c r="L125" s="91" t="s">
        <v>192</v>
      </c>
      <c r="M125" s="89" t="s">
        <v>635</v>
      </c>
      <c r="N125" s="89" t="s">
        <v>259</v>
      </c>
      <c r="O125" s="89" t="s">
        <v>259</v>
      </c>
      <c r="P125" s="89" t="s">
        <v>177</v>
      </c>
      <c r="R125"/>
    </row>
    <row r="126" spans="1:18" ht="147">
      <c r="A126" s="105" t="s">
        <v>63</v>
      </c>
      <c r="B126" s="56" t="s">
        <v>630</v>
      </c>
      <c r="C126" s="57" t="s">
        <v>631</v>
      </c>
      <c r="D126" s="58" t="s">
        <v>636</v>
      </c>
      <c r="E126" s="89" t="s">
        <v>637</v>
      </c>
      <c r="F126" s="92" t="s">
        <v>638</v>
      </c>
      <c r="G126" s="82" t="s">
        <v>230</v>
      </c>
      <c r="H126" s="100" t="s">
        <v>393</v>
      </c>
      <c r="I126" s="100"/>
      <c r="J126" s="100"/>
      <c r="K126" s="91" t="s">
        <v>191</v>
      </c>
      <c r="L126" s="91" t="s">
        <v>192</v>
      </c>
      <c r="M126" s="89" t="s">
        <v>619</v>
      </c>
      <c r="N126" s="89" t="s">
        <v>259</v>
      </c>
      <c r="O126" s="89" t="s">
        <v>259</v>
      </c>
      <c r="P126" s="89" t="s">
        <v>177</v>
      </c>
      <c r="R126"/>
    </row>
    <row r="127" spans="1:18" ht="147">
      <c r="A127" s="105" t="s">
        <v>63</v>
      </c>
      <c r="B127" s="56" t="s">
        <v>630</v>
      </c>
      <c r="C127" s="57" t="s">
        <v>631</v>
      </c>
      <c r="D127" s="58" t="s">
        <v>639</v>
      </c>
      <c r="E127" s="89" t="s">
        <v>640</v>
      </c>
      <c r="F127" s="92" t="s">
        <v>641</v>
      </c>
      <c r="G127" s="82" t="s">
        <v>487</v>
      </c>
      <c r="H127" s="82"/>
      <c r="I127" s="82"/>
      <c r="J127" s="82"/>
      <c r="K127" s="90" t="s">
        <v>110</v>
      </c>
      <c r="L127" s="91" t="s">
        <v>192</v>
      </c>
      <c r="M127" s="89" t="s">
        <v>642</v>
      </c>
      <c r="N127" s="89"/>
      <c r="O127" s="89" t="s">
        <v>259</v>
      </c>
      <c r="P127" s="89" t="s">
        <v>177</v>
      </c>
      <c r="R127"/>
    </row>
    <row r="128" spans="1:18" ht="105">
      <c r="A128" s="105" t="s">
        <v>63</v>
      </c>
      <c r="B128" s="56" t="s">
        <v>630</v>
      </c>
      <c r="C128" s="57" t="s">
        <v>631</v>
      </c>
      <c r="D128" s="58" t="s">
        <v>643</v>
      </c>
      <c r="E128" s="89" t="s">
        <v>405</v>
      </c>
      <c r="F128" s="92" t="s">
        <v>625</v>
      </c>
      <c r="G128" s="82" t="s">
        <v>181</v>
      </c>
      <c r="H128" s="82"/>
      <c r="I128" s="82" t="s">
        <v>182</v>
      </c>
      <c r="J128" s="82" t="s">
        <v>407</v>
      </c>
      <c r="K128" s="90" t="s">
        <v>112</v>
      </c>
      <c r="L128" s="91" t="s">
        <v>184</v>
      </c>
      <c r="M128" s="89" t="s">
        <v>213</v>
      </c>
      <c r="N128" s="89" t="s">
        <v>259</v>
      </c>
      <c r="O128" s="89" t="s">
        <v>324</v>
      </c>
      <c r="P128" s="89" t="s">
        <v>177</v>
      </c>
      <c r="R128"/>
    </row>
    <row r="129" spans="1:18" ht="273">
      <c r="A129" s="105" t="s">
        <v>63</v>
      </c>
      <c r="B129" s="56" t="s">
        <v>630</v>
      </c>
      <c r="C129" s="57" t="s">
        <v>631</v>
      </c>
      <c r="D129" s="58" t="s">
        <v>644</v>
      </c>
      <c r="E129" s="89" t="s">
        <v>645</v>
      </c>
      <c r="F129" s="92" t="s">
        <v>646</v>
      </c>
      <c r="G129" s="82" t="s">
        <v>155</v>
      </c>
      <c r="H129" s="82"/>
      <c r="I129" s="82"/>
      <c r="J129" s="82"/>
      <c r="K129" s="90" t="s">
        <v>112</v>
      </c>
      <c r="L129" s="91" t="s">
        <v>184</v>
      </c>
      <c r="M129" s="89" t="s">
        <v>647</v>
      </c>
      <c r="N129" s="89" t="s">
        <v>259</v>
      </c>
      <c r="O129" s="89" t="s">
        <v>324</v>
      </c>
      <c r="P129" s="89" t="s">
        <v>177</v>
      </c>
      <c r="R129"/>
    </row>
    <row r="130" spans="1:18" ht="42">
      <c r="A130" s="105" t="s">
        <v>63</v>
      </c>
      <c r="B130" s="56" t="s">
        <v>630</v>
      </c>
      <c r="C130" s="57" t="s">
        <v>631</v>
      </c>
      <c r="D130" s="58" t="s">
        <v>648</v>
      </c>
      <c r="E130" s="89" t="s">
        <v>256</v>
      </c>
      <c r="F130" s="92" t="s">
        <v>368</v>
      </c>
      <c r="G130" s="82" t="s">
        <v>181</v>
      </c>
      <c r="H130" s="82"/>
      <c r="I130" s="82" t="s">
        <v>182</v>
      </c>
      <c r="J130" s="82" t="s">
        <v>407</v>
      </c>
      <c r="K130" s="90" t="s">
        <v>117</v>
      </c>
      <c r="L130" s="91" t="s">
        <v>184</v>
      </c>
      <c r="M130" s="89" t="s">
        <v>369</v>
      </c>
      <c r="N130" s="89" t="s">
        <v>259</v>
      </c>
      <c r="O130" s="89" t="s">
        <v>285</v>
      </c>
      <c r="P130" s="89" t="s">
        <v>177</v>
      </c>
      <c r="R130"/>
    </row>
    <row r="131" spans="1:18" ht="42">
      <c r="A131" s="105" t="s">
        <v>63</v>
      </c>
      <c r="B131" s="56" t="s">
        <v>630</v>
      </c>
      <c r="C131" s="57" t="s">
        <v>631</v>
      </c>
      <c r="D131" s="58" t="s">
        <v>649</v>
      </c>
      <c r="E131" s="89" t="s">
        <v>416</v>
      </c>
      <c r="F131" s="92" t="s">
        <v>417</v>
      </c>
      <c r="G131" s="82" t="s">
        <v>181</v>
      </c>
      <c r="H131" s="82"/>
      <c r="I131" s="82" t="s">
        <v>182</v>
      </c>
      <c r="J131" s="82" t="s">
        <v>407</v>
      </c>
      <c r="K131" s="90" t="s">
        <v>418</v>
      </c>
      <c r="L131" s="91" t="s">
        <v>184</v>
      </c>
      <c r="M131" s="89" t="s">
        <v>419</v>
      </c>
      <c r="N131" s="89" t="s">
        <v>259</v>
      </c>
      <c r="O131" s="89" t="s">
        <v>324</v>
      </c>
      <c r="P131" s="89" t="s">
        <v>177</v>
      </c>
      <c r="R131"/>
    </row>
    <row r="132" spans="1:18" ht="84">
      <c r="A132" s="105" t="s">
        <v>63</v>
      </c>
      <c r="B132" s="56" t="s">
        <v>630</v>
      </c>
      <c r="C132" s="57" t="s">
        <v>631</v>
      </c>
      <c r="D132" s="58" t="s">
        <v>650</v>
      </c>
      <c r="E132" s="89" t="s">
        <v>416</v>
      </c>
      <c r="F132" s="92" t="s">
        <v>421</v>
      </c>
      <c r="G132" s="82" t="s">
        <v>604</v>
      </c>
      <c r="H132" s="100" t="s">
        <v>422</v>
      </c>
      <c r="I132" s="82"/>
      <c r="J132" s="82"/>
      <c r="K132" s="90" t="s">
        <v>147</v>
      </c>
      <c r="L132" s="91" t="s">
        <v>192</v>
      </c>
      <c r="M132" s="89" t="s">
        <v>424</v>
      </c>
      <c r="N132" s="89" t="s">
        <v>259</v>
      </c>
      <c r="O132" s="89" t="s">
        <v>425</v>
      </c>
      <c r="P132" s="89" t="s">
        <v>177</v>
      </c>
      <c r="R132"/>
    </row>
    <row r="133" spans="1:18" ht="63">
      <c r="A133" s="105" t="s">
        <v>63</v>
      </c>
      <c r="B133" s="56" t="s">
        <v>630</v>
      </c>
      <c r="C133" s="57" t="s">
        <v>631</v>
      </c>
      <c r="D133" s="58" t="s">
        <v>651</v>
      </c>
      <c r="E133" s="89" t="s">
        <v>416</v>
      </c>
      <c r="F133" s="92" t="s">
        <v>495</v>
      </c>
      <c r="G133" s="82" t="s">
        <v>604</v>
      </c>
      <c r="H133" s="100" t="s">
        <v>496</v>
      </c>
      <c r="I133" s="82"/>
      <c r="J133" s="82"/>
      <c r="K133" s="91" t="s">
        <v>278</v>
      </c>
      <c r="L133" s="91" t="s">
        <v>264</v>
      </c>
      <c r="M133" s="89" t="s">
        <v>497</v>
      </c>
      <c r="N133" s="89" t="s">
        <v>259</v>
      </c>
      <c r="O133" s="89" t="s">
        <v>204</v>
      </c>
      <c r="P133" s="89" t="s">
        <v>177</v>
      </c>
      <c r="R133"/>
    </row>
    <row r="134" spans="1:18" ht="409.6">
      <c r="A134" s="101" t="s">
        <v>67</v>
      </c>
      <c r="B134" s="102" t="s">
        <v>652</v>
      </c>
      <c r="C134" s="103" t="s">
        <v>653</v>
      </c>
      <c r="D134" s="104" t="s">
        <v>654</v>
      </c>
      <c r="E134" s="89" t="s">
        <v>655</v>
      </c>
      <c r="F134" s="92" t="s">
        <v>656</v>
      </c>
      <c r="G134" s="82" t="s">
        <v>230</v>
      </c>
      <c r="H134" s="100" t="s">
        <v>393</v>
      </c>
      <c r="I134" s="100"/>
      <c r="J134" s="100"/>
      <c r="K134" s="90" t="s">
        <v>97</v>
      </c>
      <c r="L134" s="91" t="s">
        <v>192</v>
      </c>
      <c r="M134" s="89" t="s">
        <v>657</v>
      </c>
      <c r="N134" s="89" t="s">
        <v>259</v>
      </c>
      <c r="O134" s="89" t="s">
        <v>259</v>
      </c>
      <c r="P134" s="89" t="s">
        <v>463</v>
      </c>
      <c r="R134"/>
    </row>
    <row r="135" spans="1:18" ht="231">
      <c r="A135" s="105" t="s">
        <v>67</v>
      </c>
      <c r="B135" s="56" t="s">
        <v>652</v>
      </c>
      <c r="C135" s="57" t="s">
        <v>653</v>
      </c>
      <c r="D135" s="58" t="s">
        <v>658</v>
      </c>
      <c r="E135" s="89" t="s">
        <v>465</v>
      </c>
      <c r="F135" s="92" t="s">
        <v>466</v>
      </c>
      <c r="G135" s="82" t="s">
        <v>230</v>
      </c>
      <c r="H135" s="100" t="s">
        <v>393</v>
      </c>
      <c r="I135" s="100"/>
      <c r="J135" s="100"/>
      <c r="K135" s="90" t="s">
        <v>97</v>
      </c>
      <c r="L135" s="91" t="s">
        <v>192</v>
      </c>
      <c r="M135" s="89" t="s">
        <v>659</v>
      </c>
      <c r="N135" s="89" t="s">
        <v>259</v>
      </c>
      <c r="O135" s="89" t="s">
        <v>259</v>
      </c>
      <c r="P135" s="89" t="s">
        <v>177</v>
      </c>
      <c r="R135"/>
    </row>
    <row r="136" spans="1:18" ht="105">
      <c r="A136" s="105" t="s">
        <v>67</v>
      </c>
      <c r="B136" s="56" t="s">
        <v>652</v>
      </c>
      <c r="C136" s="57" t="s">
        <v>653</v>
      </c>
      <c r="D136" s="58" t="s">
        <v>660</v>
      </c>
      <c r="E136" s="89" t="s">
        <v>661</v>
      </c>
      <c r="F136" s="92" t="s">
        <v>662</v>
      </c>
      <c r="G136" s="82" t="s">
        <v>230</v>
      </c>
      <c r="H136" s="100" t="s">
        <v>393</v>
      </c>
      <c r="I136" s="100"/>
      <c r="J136" s="100"/>
      <c r="K136" s="91" t="s">
        <v>191</v>
      </c>
      <c r="L136" s="91" t="s">
        <v>192</v>
      </c>
      <c r="M136" s="89" t="s">
        <v>476</v>
      </c>
      <c r="N136" s="89" t="s">
        <v>259</v>
      </c>
      <c r="O136" s="89" t="s">
        <v>259</v>
      </c>
      <c r="P136" s="89" t="s">
        <v>177</v>
      </c>
      <c r="R136"/>
    </row>
    <row r="137" spans="1:18" ht="105">
      <c r="A137" s="105" t="s">
        <v>67</v>
      </c>
      <c r="B137" s="56" t="s">
        <v>652</v>
      </c>
      <c r="C137" s="57" t="s">
        <v>653</v>
      </c>
      <c r="D137" s="58" t="s">
        <v>663</v>
      </c>
      <c r="E137" s="89" t="s">
        <v>482</v>
      </c>
      <c r="F137" s="92" t="s">
        <v>664</v>
      </c>
      <c r="G137" s="82" t="s">
        <v>181</v>
      </c>
      <c r="H137" s="82"/>
      <c r="I137" s="82" t="s">
        <v>182</v>
      </c>
      <c r="J137" s="82" t="s">
        <v>407</v>
      </c>
      <c r="K137" s="90" t="s">
        <v>112</v>
      </c>
      <c r="L137" s="91" t="s">
        <v>184</v>
      </c>
      <c r="M137" s="89" t="s">
        <v>213</v>
      </c>
      <c r="N137" s="89" t="s">
        <v>259</v>
      </c>
      <c r="O137" s="89" t="s">
        <v>324</v>
      </c>
      <c r="P137" s="89" t="s">
        <v>177</v>
      </c>
      <c r="R137"/>
    </row>
    <row r="138" spans="1:18" ht="42">
      <c r="A138" s="105" t="s">
        <v>67</v>
      </c>
      <c r="B138" s="56" t="s">
        <v>652</v>
      </c>
      <c r="C138" s="57" t="s">
        <v>653</v>
      </c>
      <c r="D138" s="58" t="s">
        <v>665</v>
      </c>
      <c r="E138" s="89" t="s">
        <v>256</v>
      </c>
      <c r="F138" s="92" t="s">
        <v>368</v>
      </c>
      <c r="G138" s="82" t="s">
        <v>181</v>
      </c>
      <c r="H138" s="82"/>
      <c r="I138" s="82" t="s">
        <v>182</v>
      </c>
      <c r="J138" s="82" t="s">
        <v>407</v>
      </c>
      <c r="K138" s="90" t="s">
        <v>117</v>
      </c>
      <c r="L138" s="91" t="s">
        <v>184</v>
      </c>
      <c r="M138" s="89" t="s">
        <v>369</v>
      </c>
      <c r="N138" s="89" t="s">
        <v>259</v>
      </c>
      <c r="O138" s="89" t="s">
        <v>285</v>
      </c>
      <c r="P138" s="89" t="s">
        <v>177</v>
      </c>
      <c r="R138"/>
    </row>
    <row r="139" spans="1:18" ht="42">
      <c r="A139" s="105" t="s">
        <v>67</v>
      </c>
      <c r="B139" s="56" t="s">
        <v>652</v>
      </c>
      <c r="C139" s="57" t="s">
        <v>653</v>
      </c>
      <c r="D139" s="58" t="s">
        <v>666</v>
      </c>
      <c r="E139" s="89" t="s">
        <v>416</v>
      </c>
      <c r="F139" s="92" t="s">
        <v>417</v>
      </c>
      <c r="G139" s="82" t="s">
        <v>181</v>
      </c>
      <c r="H139" s="82"/>
      <c r="I139" s="82" t="s">
        <v>182</v>
      </c>
      <c r="J139" s="82" t="s">
        <v>407</v>
      </c>
      <c r="K139" s="90" t="s">
        <v>418</v>
      </c>
      <c r="L139" s="91" t="s">
        <v>184</v>
      </c>
      <c r="M139" s="89" t="s">
        <v>419</v>
      </c>
      <c r="N139" s="89" t="s">
        <v>259</v>
      </c>
      <c r="O139" s="89" t="s">
        <v>324</v>
      </c>
      <c r="P139" s="89" t="s">
        <v>177</v>
      </c>
      <c r="R139"/>
    </row>
    <row r="140" spans="1:18" ht="84">
      <c r="A140" s="105" t="s">
        <v>67</v>
      </c>
      <c r="B140" s="56" t="s">
        <v>652</v>
      </c>
      <c r="C140" s="57" t="s">
        <v>653</v>
      </c>
      <c r="D140" s="58" t="s">
        <v>667</v>
      </c>
      <c r="E140" s="89" t="s">
        <v>416</v>
      </c>
      <c r="F140" s="92" t="s">
        <v>421</v>
      </c>
      <c r="G140" s="82" t="s">
        <v>604</v>
      </c>
      <c r="H140" s="100" t="s">
        <v>422</v>
      </c>
      <c r="I140" s="82"/>
      <c r="J140" s="82"/>
      <c r="K140" s="90" t="s">
        <v>147</v>
      </c>
      <c r="L140" s="91" t="s">
        <v>192</v>
      </c>
      <c r="M140" s="89" t="s">
        <v>424</v>
      </c>
      <c r="N140" s="89" t="s">
        <v>259</v>
      </c>
      <c r="O140" s="89" t="s">
        <v>425</v>
      </c>
      <c r="P140" s="89" t="s">
        <v>177</v>
      </c>
      <c r="R140"/>
    </row>
    <row r="141" spans="1:18" ht="63">
      <c r="A141" s="108" t="s">
        <v>67</v>
      </c>
      <c r="B141" s="80" t="s">
        <v>652</v>
      </c>
      <c r="C141" s="109" t="s">
        <v>653</v>
      </c>
      <c r="D141" s="58" t="s">
        <v>668</v>
      </c>
      <c r="E141" s="89" t="s">
        <v>416</v>
      </c>
      <c r="F141" s="92" t="s">
        <v>495</v>
      </c>
      <c r="G141" s="82" t="s">
        <v>604</v>
      </c>
      <c r="H141" s="100" t="s">
        <v>496</v>
      </c>
      <c r="I141" s="82"/>
      <c r="J141" s="82"/>
      <c r="K141" s="91" t="s">
        <v>278</v>
      </c>
      <c r="L141" s="91" t="s">
        <v>264</v>
      </c>
      <c r="M141" s="89" t="s">
        <v>497</v>
      </c>
      <c r="N141" s="89" t="s">
        <v>259</v>
      </c>
      <c r="O141" s="89" t="s">
        <v>204</v>
      </c>
      <c r="P141" s="89" t="s">
        <v>177</v>
      </c>
      <c r="R141"/>
    </row>
    <row r="142" spans="1:18" ht="294">
      <c r="A142" s="101" t="s">
        <v>71</v>
      </c>
      <c r="B142" s="102" t="s">
        <v>669</v>
      </c>
      <c r="C142" s="103" t="s">
        <v>670</v>
      </c>
      <c r="D142" s="104" t="s">
        <v>671</v>
      </c>
      <c r="E142" s="89" t="s">
        <v>672</v>
      </c>
      <c r="F142" s="92" t="s">
        <v>673</v>
      </c>
      <c r="G142" s="82" t="s">
        <v>230</v>
      </c>
      <c r="H142" s="100" t="s">
        <v>393</v>
      </c>
      <c r="I142" s="100"/>
      <c r="J142" s="100"/>
      <c r="K142" s="90" t="s">
        <v>97</v>
      </c>
      <c r="L142" s="91" t="s">
        <v>192</v>
      </c>
      <c r="M142" s="89" t="s">
        <v>674</v>
      </c>
      <c r="N142" s="89" t="s">
        <v>259</v>
      </c>
      <c r="O142" s="89" t="s">
        <v>259</v>
      </c>
      <c r="P142" s="89" t="s">
        <v>177</v>
      </c>
      <c r="R142"/>
    </row>
    <row r="143" spans="1:18" ht="231">
      <c r="A143" s="105" t="s">
        <v>71</v>
      </c>
      <c r="B143" s="56" t="s">
        <v>669</v>
      </c>
      <c r="C143" s="57" t="s">
        <v>670</v>
      </c>
      <c r="D143" s="58" t="s">
        <v>675</v>
      </c>
      <c r="E143" s="89" t="s">
        <v>465</v>
      </c>
      <c r="F143" s="92" t="s">
        <v>466</v>
      </c>
      <c r="G143" s="82" t="s">
        <v>230</v>
      </c>
      <c r="H143" s="100" t="s">
        <v>393</v>
      </c>
      <c r="I143" s="100"/>
      <c r="J143" s="100"/>
      <c r="K143" s="90" t="s">
        <v>97</v>
      </c>
      <c r="L143" s="91" t="s">
        <v>192</v>
      </c>
      <c r="M143" s="89" t="s">
        <v>676</v>
      </c>
      <c r="N143" s="89" t="s">
        <v>259</v>
      </c>
      <c r="O143" s="89" t="s">
        <v>259</v>
      </c>
      <c r="P143" s="89" t="s">
        <v>177</v>
      </c>
      <c r="R143"/>
    </row>
    <row r="144" spans="1:18" ht="147">
      <c r="A144" s="105" t="s">
        <v>71</v>
      </c>
      <c r="B144" s="56" t="s">
        <v>669</v>
      </c>
      <c r="C144" s="57" t="s">
        <v>670</v>
      </c>
      <c r="D144" s="58" t="s">
        <v>677</v>
      </c>
      <c r="E144" s="89" t="s">
        <v>678</v>
      </c>
      <c r="F144" s="92" t="s">
        <v>679</v>
      </c>
      <c r="G144" s="82" t="s">
        <v>230</v>
      </c>
      <c r="H144" s="100" t="s">
        <v>393</v>
      </c>
      <c r="I144" s="100"/>
      <c r="J144" s="100"/>
      <c r="K144" s="91" t="s">
        <v>191</v>
      </c>
      <c r="L144" s="91" t="s">
        <v>192</v>
      </c>
      <c r="M144" s="89" t="s">
        <v>476</v>
      </c>
      <c r="N144" s="89" t="s">
        <v>259</v>
      </c>
      <c r="O144" s="89" t="s">
        <v>259</v>
      </c>
      <c r="P144" s="89" t="s">
        <v>177</v>
      </c>
      <c r="R144"/>
    </row>
    <row r="145" spans="1:18" ht="84">
      <c r="A145" s="105" t="s">
        <v>71</v>
      </c>
      <c r="B145" s="56" t="s">
        <v>669</v>
      </c>
      <c r="C145" s="57" t="s">
        <v>670</v>
      </c>
      <c r="D145" s="58" t="s">
        <v>680</v>
      </c>
      <c r="E145" s="89" t="s">
        <v>681</v>
      </c>
      <c r="F145" s="92" t="s">
        <v>682</v>
      </c>
      <c r="G145" s="82" t="s">
        <v>230</v>
      </c>
      <c r="H145" s="100" t="s">
        <v>393</v>
      </c>
      <c r="I145" s="100"/>
      <c r="J145" s="100"/>
      <c r="K145" s="91" t="s">
        <v>191</v>
      </c>
      <c r="L145" s="91" t="s">
        <v>192</v>
      </c>
      <c r="M145" s="89" t="s">
        <v>683</v>
      </c>
      <c r="N145" s="89" t="s">
        <v>259</v>
      </c>
      <c r="O145" s="89" t="s">
        <v>194</v>
      </c>
      <c r="P145" s="89" t="s">
        <v>177</v>
      </c>
      <c r="R145"/>
    </row>
    <row r="146" spans="1:18" ht="210">
      <c r="A146" s="105" t="s">
        <v>71</v>
      </c>
      <c r="B146" s="56" t="s">
        <v>669</v>
      </c>
      <c r="C146" s="57" t="s">
        <v>670</v>
      </c>
      <c r="D146" s="58" t="s">
        <v>684</v>
      </c>
      <c r="E146" s="89" t="s">
        <v>591</v>
      </c>
      <c r="F146" s="92" t="s">
        <v>685</v>
      </c>
      <c r="G146" s="82" t="s">
        <v>230</v>
      </c>
      <c r="H146" s="100" t="s">
        <v>393</v>
      </c>
      <c r="I146" s="100"/>
      <c r="J146" s="100"/>
      <c r="K146" s="91" t="s">
        <v>191</v>
      </c>
      <c r="L146" s="91" t="s">
        <v>192</v>
      </c>
      <c r="M146" s="89" t="s">
        <v>593</v>
      </c>
      <c r="N146" s="89" t="s">
        <v>259</v>
      </c>
      <c r="O146" s="89" t="s">
        <v>425</v>
      </c>
      <c r="P146" s="89" t="s">
        <v>472</v>
      </c>
      <c r="R146"/>
    </row>
    <row r="147" spans="1:18" ht="105">
      <c r="A147" s="105" t="s">
        <v>71</v>
      </c>
      <c r="B147" s="56" t="s">
        <v>669</v>
      </c>
      <c r="C147" s="57" t="s">
        <v>670</v>
      </c>
      <c r="D147" s="58" t="s">
        <v>686</v>
      </c>
      <c r="E147" s="89" t="s">
        <v>482</v>
      </c>
      <c r="F147" s="92" t="s">
        <v>664</v>
      </c>
      <c r="G147" s="82" t="s">
        <v>181</v>
      </c>
      <c r="H147" s="82"/>
      <c r="I147" s="82" t="s">
        <v>182</v>
      </c>
      <c r="J147" s="82" t="s">
        <v>407</v>
      </c>
      <c r="K147" s="90" t="s">
        <v>112</v>
      </c>
      <c r="L147" s="91" t="s">
        <v>184</v>
      </c>
      <c r="M147" s="89" t="s">
        <v>213</v>
      </c>
      <c r="N147" s="89" t="s">
        <v>259</v>
      </c>
      <c r="O147" s="89" t="s">
        <v>324</v>
      </c>
      <c r="P147" s="89" t="s">
        <v>177</v>
      </c>
      <c r="R147"/>
    </row>
    <row r="148" spans="1:18" ht="42">
      <c r="A148" s="105" t="s">
        <v>71</v>
      </c>
      <c r="B148" s="56" t="s">
        <v>669</v>
      </c>
      <c r="C148" s="57" t="s">
        <v>670</v>
      </c>
      <c r="D148" s="58" t="s">
        <v>687</v>
      </c>
      <c r="E148" s="89" t="s">
        <v>256</v>
      </c>
      <c r="F148" s="92" t="s">
        <v>368</v>
      </c>
      <c r="G148" s="82" t="s">
        <v>181</v>
      </c>
      <c r="H148" s="82"/>
      <c r="I148" s="82" t="s">
        <v>182</v>
      </c>
      <c r="J148" s="82" t="s">
        <v>407</v>
      </c>
      <c r="K148" s="90" t="s">
        <v>117</v>
      </c>
      <c r="L148" s="91" t="s">
        <v>184</v>
      </c>
      <c r="M148" s="89" t="s">
        <v>369</v>
      </c>
      <c r="N148" s="89" t="s">
        <v>259</v>
      </c>
      <c r="O148" s="89" t="s">
        <v>285</v>
      </c>
      <c r="P148" s="89" t="s">
        <v>177</v>
      </c>
      <c r="R148"/>
    </row>
    <row r="149" spans="1:18" ht="42">
      <c r="A149" s="105" t="s">
        <v>71</v>
      </c>
      <c r="B149" s="56" t="s">
        <v>669</v>
      </c>
      <c r="C149" s="57" t="s">
        <v>670</v>
      </c>
      <c r="D149" s="58" t="s">
        <v>688</v>
      </c>
      <c r="E149" s="89" t="s">
        <v>416</v>
      </c>
      <c r="F149" s="92" t="s">
        <v>417</v>
      </c>
      <c r="G149" s="82" t="s">
        <v>181</v>
      </c>
      <c r="H149" s="82"/>
      <c r="I149" s="82" t="s">
        <v>182</v>
      </c>
      <c r="J149" s="82" t="s">
        <v>407</v>
      </c>
      <c r="K149" s="90" t="s">
        <v>418</v>
      </c>
      <c r="L149" s="91" t="s">
        <v>184</v>
      </c>
      <c r="M149" s="89" t="s">
        <v>419</v>
      </c>
      <c r="N149" s="89" t="s">
        <v>259</v>
      </c>
      <c r="O149" s="89" t="s">
        <v>324</v>
      </c>
      <c r="P149" s="89" t="s">
        <v>177</v>
      </c>
      <c r="R149"/>
    </row>
    <row r="150" spans="1:18" ht="84">
      <c r="A150" s="105" t="s">
        <v>71</v>
      </c>
      <c r="B150" s="56" t="s">
        <v>669</v>
      </c>
      <c r="C150" s="57" t="s">
        <v>670</v>
      </c>
      <c r="D150" s="58" t="s">
        <v>689</v>
      </c>
      <c r="E150" s="89" t="s">
        <v>416</v>
      </c>
      <c r="F150" s="92" t="s">
        <v>421</v>
      </c>
      <c r="G150" s="82" t="s">
        <v>604</v>
      </c>
      <c r="H150" s="100" t="s">
        <v>422</v>
      </c>
      <c r="I150" s="82"/>
      <c r="J150" s="82"/>
      <c r="K150" s="90" t="s">
        <v>147</v>
      </c>
      <c r="L150" s="91" t="s">
        <v>192</v>
      </c>
      <c r="M150" s="89" t="s">
        <v>424</v>
      </c>
      <c r="N150" s="89" t="s">
        <v>259</v>
      </c>
      <c r="O150" s="89" t="s">
        <v>425</v>
      </c>
      <c r="P150" s="89" t="s">
        <v>177</v>
      </c>
      <c r="R150"/>
    </row>
    <row r="151" spans="1:18" ht="63">
      <c r="A151" s="105" t="s">
        <v>71</v>
      </c>
      <c r="B151" s="56" t="s">
        <v>669</v>
      </c>
      <c r="C151" s="57" t="s">
        <v>670</v>
      </c>
      <c r="D151" s="58" t="s">
        <v>690</v>
      </c>
      <c r="E151" s="89" t="s">
        <v>416</v>
      </c>
      <c r="F151" s="92" t="s">
        <v>495</v>
      </c>
      <c r="G151" s="82" t="s">
        <v>604</v>
      </c>
      <c r="H151" s="100" t="s">
        <v>496</v>
      </c>
      <c r="I151" s="82"/>
      <c r="J151" s="82"/>
      <c r="K151" s="91" t="s">
        <v>278</v>
      </c>
      <c r="L151" s="91" t="s">
        <v>264</v>
      </c>
      <c r="M151" s="89" t="s">
        <v>497</v>
      </c>
      <c r="N151" s="89" t="s">
        <v>259</v>
      </c>
      <c r="O151" s="89" t="s">
        <v>204</v>
      </c>
      <c r="P151" s="89" t="s">
        <v>177</v>
      </c>
      <c r="R151"/>
    </row>
    <row r="152" spans="1:18" ht="231">
      <c r="A152" s="101" t="s">
        <v>75</v>
      </c>
      <c r="B152" s="102" t="s">
        <v>691</v>
      </c>
      <c r="C152" s="103" t="s">
        <v>692</v>
      </c>
      <c r="D152" s="104" t="s">
        <v>693</v>
      </c>
      <c r="E152" s="89" t="s">
        <v>655</v>
      </c>
      <c r="F152" s="92" t="s">
        <v>694</v>
      </c>
      <c r="G152" s="82" t="s">
        <v>230</v>
      </c>
      <c r="H152" s="100" t="s">
        <v>393</v>
      </c>
      <c r="I152" s="100"/>
      <c r="J152" s="100"/>
      <c r="K152" s="90" t="s">
        <v>97</v>
      </c>
      <c r="L152" s="91" t="s">
        <v>192</v>
      </c>
      <c r="M152" s="89" t="s">
        <v>695</v>
      </c>
      <c r="N152" s="89" t="s">
        <v>259</v>
      </c>
      <c r="O152" s="89" t="s">
        <v>259</v>
      </c>
      <c r="P152" s="89" t="s">
        <v>177</v>
      </c>
      <c r="R152"/>
    </row>
    <row r="153" spans="1:18" ht="231">
      <c r="A153" s="105" t="s">
        <v>75</v>
      </c>
      <c r="B153" s="56" t="s">
        <v>691</v>
      </c>
      <c r="C153" s="57" t="s">
        <v>692</v>
      </c>
      <c r="D153" s="58" t="s">
        <v>696</v>
      </c>
      <c r="E153" s="89" t="s">
        <v>465</v>
      </c>
      <c r="F153" s="92" t="s">
        <v>466</v>
      </c>
      <c r="G153" s="82" t="s">
        <v>230</v>
      </c>
      <c r="H153" s="100" t="s">
        <v>393</v>
      </c>
      <c r="I153" s="100"/>
      <c r="J153" s="100"/>
      <c r="K153" s="90" t="s">
        <v>97</v>
      </c>
      <c r="L153" s="91" t="s">
        <v>192</v>
      </c>
      <c r="M153" s="89" t="s">
        <v>697</v>
      </c>
      <c r="N153" s="89" t="s">
        <v>259</v>
      </c>
      <c r="O153" s="89" t="s">
        <v>259</v>
      </c>
      <c r="P153" s="89" t="s">
        <v>177</v>
      </c>
      <c r="R153"/>
    </row>
    <row r="154" spans="1:18" ht="210">
      <c r="A154" s="105" t="s">
        <v>75</v>
      </c>
      <c r="B154" s="56" t="s">
        <v>691</v>
      </c>
      <c r="C154" s="57" t="s">
        <v>692</v>
      </c>
      <c r="D154" s="58" t="s">
        <v>698</v>
      </c>
      <c r="E154" s="89" t="s">
        <v>591</v>
      </c>
      <c r="F154" s="92" t="s">
        <v>685</v>
      </c>
      <c r="G154" s="82" t="s">
        <v>230</v>
      </c>
      <c r="H154" s="100" t="s">
        <v>393</v>
      </c>
      <c r="I154" s="100"/>
      <c r="J154" s="100"/>
      <c r="K154" s="91" t="s">
        <v>191</v>
      </c>
      <c r="L154" s="91" t="s">
        <v>192</v>
      </c>
      <c r="M154" s="89" t="s">
        <v>593</v>
      </c>
      <c r="N154" s="89" t="s">
        <v>259</v>
      </c>
      <c r="O154" s="89" t="s">
        <v>425</v>
      </c>
      <c r="P154" s="89" t="s">
        <v>472</v>
      </c>
      <c r="R154"/>
    </row>
    <row r="155" spans="1:18" ht="189">
      <c r="A155" s="105" t="s">
        <v>75</v>
      </c>
      <c r="B155" s="56" t="s">
        <v>691</v>
      </c>
      <c r="C155" s="57" t="s">
        <v>692</v>
      </c>
      <c r="D155" s="58" t="s">
        <v>699</v>
      </c>
      <c r="E155" s="89" t="s">
        <v>700</v>
      </c>
      <c r="F155" s="92" t="s">
        <v>701</v>
      </c>
      <c r="G155" s="82" t="s">
        <v>230</v>
      </c>
      <c r="H155" s="100" t="s">
        <v>393</v>
      </c>
      <c r="I155" s="100"/>
      <c r="J155" s="100"/>
      <c r="K155" s="91" t="s">
        <v>191</v>
      </c>
      <c r="L155" s="91" t="s">
        <v>192</v>
      </c>
      <c r="M155" s="89" t="s">
        <v>702</v>
      </c>
      <c r="N155" s="89" t="s">
        <v>259</v>
      </c>
      <c r="O155" s="89" t="s">
        <v>259</v>
      </c>
      <c r="P155" s="89" t="s">
        <v>177</v>
      </c>
      <c r="R155"/>
    </row>
    <row r="156" spans="1:18" ht="105">
      <c r="A156" s="105" t="s">
        <v>75</v>
      </c>
      <c r="B156" s="56" t="s">
        <v>691</v>
      </c>
      <c r="C156" s="57" t="s">
        <v>692</v>
      </c>
      <c r="D156" s="58" t="s">
        <v>703</v>
      </c>
      <c r="E156" s="89" t="s">
        <v>482</v>
      </c>
      <c r="F156" s="92" t="s">
        <v>664</v>
      </c>
      <c r="G156" s="82" t="s">
        <v>181</v>
      </c>
      <c r="H156" s="82"/>
      <c r="I156" s="82" t="s">
        <v>182</v>
      </c>
      <c r="J156" s="82" t="s">
        <v>407</v>
      </c>
      <c r="K156" s="90" t="s">
        <v>112</v>
      </c>
      <c r="L156" s="91" t="s">
        <v>184</v>
      </c>
      <c r="M156" s="89" t="s">
        <v>213</v>
      </c>
      <c r="N156" s="89" t="s">
        <v>259</v>
      </c>
      <c r="O156" s="89" t="s">
        <v>324</v>
      </c>
      <c r="P156" s="89" t="s">
        <v>177</v>
      </c>
      <c r="R156"/>
    </row>
    <row r="157" spans="1:18" ht="42">
      <c r="A157" s="105" t="s">
        <v>75</v>
      </c>
      <c r="B157" s="56" t="s">
        <v>691</v>
      </c>
      <c r="C157" s="57" t="s">
        <v>692</v>
      </c>
      <c r="D157" s="58" t="s">
        <v>704</v>
      </c>
      <c r="E157" s="89" t="s">
        <v>256</v>
      </c>
      <c r="F157" s="92" t="s">
        <v>368</v>
      </c>
      <c r="G157" s="82" t="s">
        <v>181</v>
      </c>
      <c r="H157" s="82"/>
      <c r="I157" s="82" t="s">
        <v>182</v>
      </c>
      <c r="J157" s="82" t="s">
        <v>407</v>
      </c>
      <c r="K157" s="90" t="s">
        <v>117</v>
      </c>
      <c r="L157" s="91" t="s">
        <v>184</v>
      </c>
      <c r="M157" s="89" t="s">
        <v>369</v>
      </c>
      <c r="N157" s="89" t="s">
        <v>259</v>
      </c>
      <c r="O157" s="89" t="s">
        <v>285</v>
      </c>
      <c r="P157" s="89" t="s">
        <v>177</v>
      </c>
      <c r="R157"/>
    </row>
    <row r="158" spans="1:18" ht="42">
      <c r="A158" s="105" t="s">
        <v>75</v>
      </c>
      <c r="B158" s="56" t="s">
        <v>691</v>
      </c>
      <c r="C158" s="57" t="s">
        <v>692</v>
      </c>
      <c r="D158" s="58" t="s">
        <v>705</v>
      </c>
      <c r="E158" s="89" t="s">
        <v>416</v>
      </c>
      <c r="F158" s="92" t="s">
        <v>417</v>
      </c>
      <c r="G158" s="82" t="s">
        <v>181</v>
      </c>
      <c r="H158" s="82"/>
      <c r="I158" s="82" t="s">
        <v>182</v>
      </c>
      <c r="J158" s="82" t="s">
        <v>407</v>
      </c>
      <c r="K158" s="90" t="s">
        <v>418</v>
      </c>
      <c r="L158" s="91" t="s">
        <v>184</v>
      </c>
      <c r="M158" s="89" t="s">
        <v>419</v>
      </c>
      <c r="N158" s="89" t="s">
        <v>259</v>
      </c>
      <c r="O158" s="89" t="s">
        <v>324</v>
      </c>
      <c r="P158" s="89" t="s">
        <v>177</v>
      </c>
      <c r="R158"/>
    </row>
    <row r="159" spans="1:18" ht="84">
      <c r="A159" s="105" t="s">
        <v>75</v>
      </c>
      <c r="B159" s="56" t="s">
        <v>691</v>
      </c>
      <c r="C159" s="57" t="s">
        <v>692</v>
      </c>
      <c r="D159" s="58" t="s">
        <v>706</v>
      </c>
      <c r="E159" s="89" t="s">
        <v>416</v>
      </c>
      <c r="F159" s="92" t="s">
        <v>421</v>
      </c>
      <c r="G159" s="82" t="s">
        <v>604</v>
      </c>
      <c r="H159" s="100" t="s">
        <v>422</v>
      </c>
      <c r="I159" s="82"/>
      <c r="J159" s="82"/>
      <c r="K159" s="90" t="s">
        <v>147</v>
      </c>
      <c r="L159" s="91" t="s">
        <v>192</v>
      </c>
      <c r="M159" s="89" t="s">
        <v>424</v>
      </c>
      <c r="N159" s="89" t="s">
        <v>259</v>
      </c>
      <c r="O159" s="89" t="s">
        <v>425</v>
      </c>
      <c r="P159" s="89" t="s">
        <v>177</v>
      </c>
      <c r="R159"/>
    </row>
    <row r="160" spans="1:18" ht="63">
      <c r="A160" s="105" t="s">
        <v>75</v>
      </c>
      <c r="B160" s="56" t="s">
        <v>691</v>
      </c>
      <c r="C160" s="57" t="s">
        <v>692</v>
      </c>
      <c r="D160" s="58" t="s">
        <v>707</v>
      </c>
      <c r="E160" s="89" t="s">
        <v>416</v>
      </c>
      <c r="F160" s="92" t="s">
        <v>495</v>
      </c>
      <c r="G160" s="82" t="s">
        <v>604</v>
      </c>
      <c r="H160" s="100" t="s">
        <v>496</v>
      </c>
      <c r="I160" s="82"/>
      <c r="J160" s="82"/>
      <c r="K160" s="91" t="s">
        <v>278</v>
      </c>
      <c r="L160" s="91" t="s">
        <v>264</v>
      </c>
      <c r="M160" s="89" t="s">
        <v>497</v>
      </c>
      <c r="N160" s="89" t="s">
        <v>259</v>
      </c>
      <c r="O160" s="89" t="s">
        <v>204</v>
      </c>
      <c r="P160" s="89" t="s">
        <v>177</v>
      </c>
      <c r="R160"/>
    </row>
    <row r="161" spans="1:18" ht="378">
      <c r="A161" s="101" t="s">
        <v>78</v>
      </c>
      <c r="B161" s="102" t="s">
        <v>708</v>
      </c>
      <c r="C161" s="103" t="s">
        <v>709</v>
      </c>
      <c r="D161" s="104" t="s">
        <v>710</v>
      </c>
      <c r="E161" s="89" t="s">
        <v>711</v>
      </c>
      <c r="F161" s="112" t="s">
        <v>712</v>
      </c>
      <c r="G161" s="82" t="s">
        <v>181</v>
      </c>
      <c r="H161" s="82"/>
      <c r="I161" s="82" t="s">
        <v>182</v>
      </c>
      <c r="J161" s="82"/>
      <c r="K161" s="91" t="s">
        <v>191</v>
      </c>
      <c r="L161" s="91" t="s">
        <v>192</v>
      </c>
      <c r="M161" s="89" t="s">
        <v>713</v>
      </c>
      <c r="N161" s="89" t="s">
        <v>259</v>
      </c>
      <c r="O161" s="89" t="s">
        <v>425</v>
      </c>
      <c r="P161" s="89" t="s">
        <v>472</v>
      </c>
      <c r="R161"/>
    </row>
    <row r="162" spans="1:18" ht="105">
      <c r="A162" s="105" t="s">
        <v>78</v>
      </c>
      <c r="B162" s="56" t="s">
        <v>708</v>
      </c>
      <c r="C162" s="57" t="s">
        <v>709</v>
      </c>
      <c r="D162" s="58" t="s">
        <v>714</v>
      </c>
      <c r="E162" s="89" t="s">
        <v>715</v>
      </c>
      <c r="F162" s="92" t="s">
        <v>716</v>
      </c>
      <c r="G162" s="82" t="s">
        <v>181</v>
      </c>
      <c r="H162" s="82"/>
      <c r="I162" s="82" t="s">
        <v>182</v>
      </c>
      <c r="J162" s="82"/>
      <c r="K162" s="91" t="s">
        <v>191</v>
      </c>
      <c r="L162" s="91" t="s">
        <v>192</v>
      </c>
      <c r="M162" s="89" t="s">
        <v>717</v>
      </c>
      <c r="N162" s="89" t="s">
        <v>259</v>
      </c>
      <c r="O162" s="89" t="s">
        <v>194</v>
      </c>
      <c r="P162" s="89" t="s">
        <v>177</v>
      </c>
      <c r="R162"/>
    </row>
    <row r="163" spans="1:18" ht="105">
      <c r="A163" s="105" t="s">
        <v>78</v>
      </c>
      <c r="B163" s="56" t="s">
        <v>708</v>
      </c>
      <c r="C163" s="57" t="s">
        <v>709</v>
      </c>
      <c r="D163" s="58" t="s">
        <v>718</v>
      </c>
      <c r="E163" s="89" t="s">
        <v>719</v>
      </c>
      <c r="F163" s="92" t="s">
        <v>720</v>
      </c>
      <c r="G163" s="82" t="s">
        <v>181</v>
      </c>
      <c r="H163" s="82"/>
      <c r="I163" s="82" t="s">
        <v>182</v>
      </c>
      <c r="J163" s="82"/>
      <c r="K163" s="90" t="s">
        <v>112</v>
      </c>
      <c r="L163" s="91" t="s">
        <v>184</v>
      </c>
      <c r="M163" s="89" t="s">
        <v>213</v>
      </c>
      <c r="N163" s="89" t="s">
        <v>259</v>
      </c>
      <c r="O163" s="89" t="s">
        <v>324</v>
      </c>
      <c r="P163" s="89" t="s">
        <v>177</v>
      </c>
      <c r="R163"/>
    </row>
    <row r="164" spans="1:18" ht="126">
      <c r="A164" s="105" t="s">
        <v>78</v>
      </c>
      <c r="B164" s="56" t="s">
        <v>708</v>
      </c>
      <c r="C164" s="57" t="s">
        <v>709</v>
      </c>
      <c r="D164" s="58" t="s">
        <v>721</v>
      </c>
      <c r="E164" s="89" t="s">
        <v>530</v>
      </c>
      <c r="F164" s="92" t="s">
        <v>722</v>
      </c>
      <c r="G164" s="82" t="s">
        <v>181</v>
      </c>
      <c r="H164" s="82"/>
      <c r="I164" s="82" t="s">
        <v>182</v>
      </c>
      <c r="J164" s="82"/>
      <c r="K164" s="90" t="s">
        <v>115</v>
      </c>
      <c r="L164" s="91" t="s">
        <v>184</v>
      </c>
      <c r="M164" s="89" t="s">
        <v>723</v>
      </c>
      <c r="N164" s="89" t="s">
        <v>259</v>
      </c>
      <c r="O164" s="89" t="s">
        <v>285</v>
      </c>
      <c r="P164" s="89" t="s">
        <v>177</v>
      </c>
      <c r="R164"/>
    </row>
    <row r="165" spans="1:18" ht="42">
      <c r="A165" s="105" t="s">
        <v>78</v>
      </c>
      <c r="B165" s="56" t="s">
        <v>708</v>
      </c>
      <c r="C165" s="57" t="s">
        <v>709</v>
      </c>
      <c r="D165" s="58" t="s">
        <v>724</v>
      </c>
      <c r="E165" s="89" t="s">
        <v>282</v>
      </c>
      <c r="F165" s="92" t="s">
        <v>725</v>
      </c>
      <c r="G165" s="82" t="s">
        <v>181</v>
      </c>
      <c r="H165" s="82"/>
      <c r="I165" s="82" t="s">
        <v>182</v>
      </c>
      <c r="J165" s="82"/>
      <c r="K165" s="90" t="s">
        <v>116</v>
      </c>
      <c r="L165" s="91" t="s">
        <v>184</v>
      </c>
      <c r="M165" s="89" t="s">
        <v>550</v>
      </c>
      <c r="N165" s="89" t="s">
        <v>259</v>
      </c>
      <c r="O165" s="89" t="s">
        <v>285</v>
      </c>
      <c r="P165" s="89" t="s">
        <v>177</v>
      </c>
      <c r="R165"/>
    </row>
    <row r="166" spans="1:18" ht="42">
      <c r="A166" s="105" t="s">
        <v>78</v>
      </c>
      <c r="B166" s="56" t="s">
        <v>708</v>
      </c>
      <c r="C166" s="57" t="s">
        <v>709</v>
      </c>
      <c r="D166" s="58" t="s">
        <v>726</v>
      </c>
      <c r="E166" s="89" t="s">
        <v>552</v>
      </c>
      <c r="F166" s="92" t="s">
        <v>553</v>
      </c>
      <c r="G166" s="82" t="s">
        <v>181</v>
      </c>
      <c r="H166" s="82"/>
      <c r="I166" s="82" t="s">
        <v>182</v>
      </c>
      <c r="J166" s="82"/>
      <c r="K166" s="90" t="s">
        <v>119</v>
      </c>
      <c r="L166" s="91" t="s">
        <v>192</v>
      </c>
      <c r="M166" s="89" t="s">
        <v>554</v>
      </c>
      <c r="N166" s="89" t="s">
        <v>259</v>
      </c>
      <c r="O166" s="89" t="s">
        <v>259</v>
      </c>
      <c r="P166" s="89" t="s">
        <v>177</v>
      </c>
      <c r="R166"/>
    </row>
    <row r="167" spans="1:18" ht="42">
      <c r="A167" s="105" t="s">
        <v>78</v>
      </c>
      <c r="B167" s="56" t="s">
        <v>708</v>
      </c>
      <c r="C167" s="57" t="s">
        <v>709</v>
      </c>
      <c r="D167" s="58" t="s">
        <v>727</v>
      </c>
      <c r="E167" s="89" t="s">
        <v>282</v>
      </c>
      <c r="F167" s="89" t="s">
        <v>556</v>
      </c>
      <c r="G167" s="82" t="s">
        <v>181</v>
      </c>
      <c r="H167" s="82"/>
      <c r="I167" s="82" t="s">
        <v>182</v>
      </c>
      <c r="J167" s="82"/>
      <c r="K167" s="90" t="s">
        <v>147</v>
      </c>
      <c r="L167" s="91" t="s">
        <v>192</v>
      </c>
      <c r="M167" s="89" t="s">
        <v>557</v>
      </c>
      <c r="N167" s="89" t="s">
        <v>259</v>
      </c>
      <c r="O167" s="89" t="s">
        <v>259</v>
      </c>
      <c r="P167" s="89" t="s">
        <v>177</v>
      </c>
      <c r="R167"/>
    </row>
    <row r="168" spans="1:18" ht="378">
      <c r="A168" s="101" t="s">
        <v>95</v>
      </c>
      <c r="B168" s="102" t="s">
        <v>728</v>
      </c>
      <c r="C168" s="103" t="s">
        <v>729</v>
      </c>
      <c r="D168" s="104" t="s">
        <v>730</v>
      </c>
      <c r="E168" s="89" t="s">
        <v>731</v>
      </c>
      <c r="F168" s="92" t="s">
        <v>732</v>
      </c>
      <c r="G168" s="82" t="s">
        <v>181</v>
      </c>
      <c r="H168" s="82"/>
      <c r="I168" s="82" t="s">
        <v>868</v>
      </c>
      <c r="J168" s="82" t="s">
        <v>1216</v>
      </c>
      <c r="K168" s="90" t="s">
        <v>105</v>
      </c>
      <c r="L168" s="91" t="s">
        <v>192</v>
      </c>
      <c r="M168" s="89" t="s">
        <v>734</v>
      </c>
      <c r="N168" s="89" t="s">
        <v>259</v>
      </c>
      <c r="O168" s="89" t="s">
        <v>259</v>
      </c>
      <c r="P168" s="89" t="s">
        <v>177</v>
      </c>
      <c r="R168"/>
    </row>
    <row r="169" spans="1:18" ht="252">
      <c r="A169" s="105" t="s">
        <v>95</v>
      </c>
      <c r="B169" s="56" t="s">
        <v>728</v>
      </c>
      <c r="C169" s="57" t="s">
        <v>729</v>
      </c>
      <c r="D169" s="58" t="s">
        <v>735</v>
      </c>
      <c r="E169" s="89" t="s">
        <v>736</v>
      </c>
      <c r="F169" s="92" t="s">
        <v>737</v>
      </c>
      <c r="G169" s="82" t="s">
        <v>181</v>
      </c>
      <c r="H169" s="82"/>
      <c r="I169" s="82" t="s">
        <v>868</v>
      </c>
      <c r="J169" s="82" t="s">
        <v>1217</v>
      </c>
      <c r="K169" s="91" t="s">
        <v>191</v>
      </c>
      <c r="L169" s="91" t="s">
        <v>192</v>
      </c>
      <c r="M169" s="89" t="s">
        <v>739</v>
      </c>
      <c r="N169" s="89" t="s">
        <v>259</v>
      </c>
      <c r="O169" s="89" t="s">
        <v>425</v>
      </c>
      <c r="P169" s="89" t="s">
        <v>177</v>
      </c>
      <c r="R169"/>
    </row>
    <row r="170" spans="1:18" ht="294">
      <c r="A170" s="105" t="s">
        <v>95</v>
      </c>
      <c r="B170" s="56" t="s">
        <v>728</v>
      </c>
      <c r="C170" s="57" t="s">
        <v>729</v>
      </c>
      <c r="D170" s="58" t="s">
        <v>740</v>
      </c>
      <c r="E170" s="89" t="s">
        <v>741</v>
      </c>
      <c r="F170" s="92" t="s">
        <v>742</v>
      </c>
      <c r="G170" s="82" t="s">
        <v>181</v>
      </c>
      <c r="H170" s="82"/>
      <c r="I170" s="82" t="s">
        <v>868</v>
      </c>
      <c r="J170" s="82" t="s">
        <v>1218</v>
      </c>
      <c r="K170" s="91" t="s">
        <v>191</v>
      </c>
      <c r="L170" s="91" t="s">
        <v>192</v>
      </c>
      <c r="M170" s="89" t="s">
        <v>744</v>
      </c>
      <c r="N170" s="89" t="s">
        <v>259</v>
      </c>
      <c r="O170" s="89" t="s">
        <v>194</v>
      </c>
      <c r="P170" s="89" t="s">
        <v>177</v>
      </c>
      <c r="R170"/>
    </row>
    <row r="171" spans="1:18" ht="105">
      <c r="A171" s="105" t="s">
        <v>95</v>
      </c>
      <c r="B171" s="56" t="s">
        <v>728</v>
      </c>
      <c r="C171" s="57" t="s">
        <v>729</v>
      </c>
      <c r="D171" s="58" t="s">
        <v>745</v>
      </c>
      <c r="E171" s="89" t="s">
        <v>719</v>
      </c>
      <c r="F171" s="92" t="s">
        <v>746</v>
      </c>
      <c r="G171" s="82" t="s">
        <v>181</v>
      </c>
      <c r="H171" s="82"/>
      <c r="I171" s="82" t="s">
        <v>182</v>
      </c>
      <c r="J171" s="82"/>
      <c r="K171" s="90" t="s">
        <v>112</v>
      </c>
      <c r="L171" s="91" t="s">
        <v>184</v>
      </c>
      <c r="M171" s="89" t="s">
        <v>213</v>
      </c>
      <c r="N171" s="89" t="s">
        <v>259</v>
      </c>
      <c r="O171" s="89" t="s">
        <v>324</v>
      </c>
      <c r="P171" s="89" t="s">
        <v>177</v>
      </c>
      <c r="R171"/>
    </row>
    <row r="172" spans="1:18" ht="162.75" customHeight="1">
      <c r="A172" s="105" t="s">
        <v>95</v>
      </c>
      <c r="B172" s="56" t="s">
        <v>728</v>
      </c>
      <c r="C172" s="57" t="s">
        <v>729</v>
      </c>
      <c r="D172" s="58" t="s">
        <v>747</v>
      </c>
      <c r="E172" s="89" t="s">
        <v>530</v>
      </c>
      <c r="F172" s="92" t="s">
        <v>722</v>
      </c>
      <c r="G172" s="82" t="s">
        <v>181</v>
      </c>
      <c r="H172" s="82"/>
      <c r="I172" s="82" t="s">
        <v>868</v>
      </c>
      <c r="J172" s="82" t="s">
        <v>1219</v>
      </c>
      <c r="K172" s="90" t="s">
        <v>115</v>
      </c>
      <c r="L172" s="91" t="s">
        <v>184</v>
      </c>
      <c r="M172" s="89" t="s">
        <v>723</v>
      </c>
      <c r="N172" s="89" t="s">
        <v>259</v>
      </c>
      <c r="O172" s="89" t="s">
        <v>285</v>
      </c>
      <c r="P172" s="89" t="s">
        <v>177</v>
      </c>
      <c r="R172"/>
    </row>
    <row r="173" spans="1:18" ht="42">
      <c r="A173" s="105" t="s">
        <v>95</v>
      </c>
      <c r="B173" s="56" t="s">
        <v>728</v>
      </c>
      <c r="C173" s="57" t="s">
        <v>729</v>
      </c>
      <c r="D173" s="58" t="s">
        <v>749</v>
      </c>
      <c r="E173" s="89" t="s">
        <v>282</v>
      </c>
      <c r="F173" s="92" t="s">
        <v>750</v>
      </c>
      <c r="G173" s="82" t="s">
        <v>181</v>
      </c>
      <c r="H173" s="82"/>
      <c r="I173" s="82" t="s">
        <v>182</v>
      </c>
      <c r="J173" s="82"/>
      <c r="K173" s="90" t="s">
        <v>116</v>
      </c>
      <c r="L173" s="91" t="s">
        <v>184</v>
      </c>
      <c r="M173" s="89" t="s">
        <v>550</v>
      </c>
      <c r="N173" s="89" t="s">
        <v>259</v>
      </c>
      <c r="O173" s="89" t="s">
        <v>285</v>
      </c>
      <c r="P173" s="89" t="s">
        <v>177</v>
      </c>
      <c r="R173"/>
    </row>
    <row r="174" spans="1:18" ht="42">
      <c r="A174" s="105" t="s">
        <v>95</v>
      </c>
      <c r="B174" s="56" t="s">
        <v>728</v>
      </c>
      <c r="C174" s="57" t="s">
        <v>729</v>
      </c>
      <c r="D174" s="58" t="s">
        <v>751</v>
      </c>
      <c r="E174" s="89" t="s">
        <v>552</v>
      </c>
      <c r="F174" s="92" t="s">
        <v>553</v>
      </c>
      <c r="G174" s="82" t="s">
        <v>181</v>
      </c>
      <c r="H174" s="82"/>
      <c r="I174" s="82" t="s">
        <v>182</v>
      </c>
      <c r="J174" s="82"/>
      <c r="K174" s="90" t="s">
        <v>119</v>
      </c>
      <c r="L174" s="91" t="s">
        <v>192</v>
      </c>
      <c r="M174" s="89" t="s">
        <v>554</v>
      </c>
      <c r="N174" s="89" t="s">
        <v>259</v>
      </c>
      <c r="O174" s="89" t="s">
        <v>259</v>
      </c>
      <c r="P174" s="89" t="s">
        <v>177</v>
      </c>
      <c r="R174"/>
    </row>
    <row r="175" spans="1:18" ht="42">
      <c r="A175" s="108" t="s">
        <v>95</v>
      </c>
      <c r="B175" s="80" t="s">
        <v>728</v>
      </c>
      <c r="C175" s="109" t="s">
        <v>729</v>
      </c>
      <c r="D175" s="107" t="s">
        <v>752</v>
      </c>
      <c r="E175" s="89" t="s">
        <v>282</v>
      </c>
      <c r="F175" s="89" t="s">
        <v>556</v>
      </c>
      <c r="G175" s="82" t="s">
        <v>181</v>
      </c>
      <c r="H175" s="82"/>
      <c r="I175" s="82" t="s">
        <v>182</v>
      </c>
      <c r="J175" s="82"/>
      <c r="K175" s="90" t="s">
        <v>147</v>
      </c>
      <c r="L175" s="91" t="s">
        <v>192</v>
      </c>
      <c r="M175" s="89" t="s">
        <v>557</v>
      </c>
      <c r="N175" s="89" t="s">
        <v>259</v>
      </c>
      <c r="O175" s="89" t="s">
        <v>259</v>
      </c>
      <c r="P175" s="89" t="s">
        <v>177</v>
      </c>
      <c r="R175"/>
    </row>
    <row r="176" spans="1:18">
      <c r="A176" s="2" t="s">
        <v>753</v>
      </c>
      <c r="B176" s="2" t="s">
        <v>753</v>
      </c>
      <c r="C176" s="2" t="s">
        <v>753</v>
      </c>
      <c r="D176" s="2" t="s">
        <v>753</v>
      </c>
      <c r="E176" s="2" t="s">
        <v>753</v>
      </c>
      <c r="F176" s="2" t="s">
        <v>753</v>
      </c>
      <c r="G176" s="2"/>
      <c r="H176" s="2"/>
      <c r="I176" s="2"/>
      <c r="J176" s="2"/>
      <c r="K176" s="2" t="s">
        <v>753</v>
      </c>
      <c r="L176" s="2" t="s">
        <v>753</v>
      </c>
      <c r="M176" s="2" t="s">
        <v>753</v>
      </c>
      <c r="N176" s="2" t="s">
        <v>753</v>
      </c>
      <c r="O176" s="2"/>
      <c r="P176" s="2" t="s">
        <v>753</v>
      </c>
      <c r="R176"/>
    </row>
    <row r="178" spans="1:18">
      <c r="F178" s="2"/>
      <c r="J178" s="42"/>
      <c r="R178"/>
    </row>
    <row r="185" spans="1:18">
      <c r="A185" s="59"/>
      <c r="B185" s="60"/>
      <c r="C185" s="60"/>
      <c r="D185" s="60"/>
      <c r="E185" s="60"/>
      <c r="F185" s="60"/>
      <c r="G185" s="60"/>
      <c r="H185" s="60"/>
      <c r="I185" s="60"/>
      <c r="J185" s="63"/>
      <c r="K185" s="60" t="s">
        <v>97</v>
      </c>
      <c r="L185" s="58" t="s">
        <v>413</v>
      </c>
      <c r="M185" s="60"/>
      <c r="N185" s="60"/>
      <c r="O185" s="60"/>
      <c r="P185" s="61"/>
      <c r="R185"/>
    </row>
    <row r="186" spans="1:18">
      <c r="A186" s="59"/>
      <c r="B186" s="60"/>
      <c r="C186" s="60"/>
      <c r="D186" s="60"/>
      <c r="E186" s="60"/>
      <c r="F186" s="60"/>
      <c r="G186" s="60"/>
      <c r="H186" s="60"/>
      <c r="I186" s="60"/>
      <c r="J186" s="63"/>
      <c r="K186" s="60" t="s">
        <v>99</v>
      </c>
      <c r="L186" s="58" t="s">
        <v>413</v>
      </c>
      <c r="M186" s="60"/>
      <c r="N186" s="60"/>
      <c r="O186" s="60"/>
      <c r="P186" s="61"/>
      <c r="R186"/>
    </row>
    <row r="187" spans="1:18">
      <c r="A187" s="59"/>
      <c r="B187" s="60"/>
      <c r="C187" s="60"/>
      <c r="D187" s="60"/>
      <c r="E187" s="60"/>
      <c r="F187" s="60"/>
      <c r="G187" s="60"/>
      <c r="H187" s="60"/>
      <c r="I187" s="60"/>
      <c r="J187" s="63"/>
      <c r="K187" s="60" t="s">
        <v>100</v>
      </c>
      <c r="L187" s="58" t="s">
        <v>413</v>
      </c>
      <c r="M187" s="60"/>
      <c r="N187" s="60"/>
      <c r="O187" s="60"/>
      <c r="P187" s="61"/>
      <c r="R187"/>
    </row>
    <row r="188" spans="1:18">
      <c r="A188" s="59"/>
      <c r="B188" s="60"/>
      <c r="C188" s="60"/>
      <c r="D188" s="60"/>
      <c r="E188" s="60"/>
      <c r="F188" s="60"/>
      <c r="G188" s="60"/>
      <c r="H188" s="60"/>
      <c r="I188" s="60"/>
      <c r="J188" s="63"/>
      <c r="K188" s="60" t="s">
        <v>101</v>
      </c>
      <c r="L188" s="58" t="s">
        <v>413</v>
      </c>
      <c r="M188" s="60"/>
      <c r="N188" s="60"/>
      <c r="O188" s="60"/>
      <c r="P188" s="61"/>
      <c r="R188"/>
    </row>
    <row r="189" spans="1:18">
      <c r="A189" s="59"/>
      <c r="B189" s="60"/>
      <c r="C189" s="60"/>
      <c r="D189" s="60"/>
      <c r="E189" s="60"/>
      <c r="F189" s="60"/>
      <c r="G189" s="60"/>
      <c r="H189" s="60"/>
      <c r="I189" s="60"/>
      <c r="J189" s="63"/>
      <c r="K189" s="60" t="s">
        <v>102</v>
      </c>
      <c r="L189" s="58" t="s">
        <v>264</v>
      </c>
      <c r="M189" s="60"/>
      <c r="N189" s="60"/>
      <c r="O189" s="60"/>
      <c r="P189" s="61"/>
      <c r="R189"/>
    </row>
    <row r="190" spans="1:18">
      <c r="A190" s="59"/>
      <c r="B190" s="60"/>
      <c r="C190" s="60"/>
      <c r="D190" s="60"/>
      <c r="E190" s="60"/>
      <c r="F190" s="60"/>
      <c r="G190" s="60"/>
      <c r="H190" s="60"/>
      <c r="I190" s="60"/>
      <c r="J190" s="63"/>
      <c r="K190" s="60" t="s">
        <v>104</v>
      </c>
      <c r="L190" s="58" t="s">
        <v>264</v>
      </c>
      <c r="M190" s="60"/>
      <c r="N190" s="60"/>
      <c r="O190" s="60"/>
      <c r="P190" s="61"/>
      <c r="R190"/>
    </row>
    <row r="191" spans="1:18">
      <c r="A191" s="59"/>
      <c r="B191" s="60"/>
      <c r="C191" s="60"/>
      <c r="D191" s="60"/>
      <c r="E191" s="60"/>
      <c r="F191" s="60"/>
      <c r="G191" s="60"/>
      <c r="H191" s="60"/>
      <c r="I191" s="60"/>
      <c r="J191" s="63"/>
      <c r="K191" s="60" t="s">
        <v>105</v>
      </c>
      <c r="L191" s="58" t="s">
        <v>413</v>
      </c>
      <c r="M191" s="60"/>
      <c r="N191" s="60"/>
      <c r="O191" s="60"/>
      <c r="P191" s="61"/>
      <c r="R191"/>
    </row>
    <row r="192" spans="1:18">
      <c r="A192" s="59"/>
      <c r="B192" s="60"/>
      <c r="C192" s="60"/>
      <c r="D192" s="60"/>
      <c r="E192" s="60"/>
      <c r="F192" s="60"/>
      <c r="G192" s="60"/>
      <c r="H192" s="60"/>
      <c r="I192" s="60"/>
      <c r="J192" s="63"/>
      <c r="K192" s="58" t="s">
        <v>754</v>
      </c>
      <c r="L192" s="58" t="s">
        <v>413</v>
      </c>
      <c r="M192" s="60"/>
      <c r="N192" s="60"/>
      <c r="O192" s="60"/>
      <c r="P192" s="61"/>
      <c r="R192"/>
    </row>
    <row r="193" spans="1:18">
      <c r="A193" s="59"/>
      <c r="B193" s="60"/>
      <c r="C193" s="60"/>
      <c r="D193" s="60"/>
      <c r="E193" s="60"/>
      <c r="F193" s="60"/>
      <c r="G193" s="60"/>
      <c r="H193" s="60"/>
      <c r="I193" s="60"/>
      <c r="J193" s="63"/>
      <c r="K193" s="60" t="s">
        <v>107</v>
      </c>
      <c r="L193" s="58" t="s">
        <v>413</v>
      </c>
      <c r="M193" s="60"/>
      <c r="N193" s="60"/>
      <c r="O193" s="60"/>
      <c r="P193" s="61"/>
      <c r="R193"/>
    </row>
    <row r="194" spans="1:18">
      <c r="A194" s="59"/>
      <c r="B194" s="60"/>
      <c r="C194" s="60"/>
      <c r="D194" s="60"/>
      <c r="E194" s="60"/>
      <c r="F194" s="60"/>
      <c r="G194" s="60"/>
      <c r="H194" s="60"/>
      <c r="I194" s="60"/>
      <c r="J194" s="63"/>
      <c r="K194" s="60" t="s">
        <v>108</v>
      </c>
      <c r="L194" s="58" t="s">
        <v>264</v>
      </c>
      <c r="M194" s="60"/>
      <c r="N194" s="60"/>
      <c r="O194" s="60"/>
      <c r="P194" s="61"/>
      <c r="R194"/>
    </row>
    <row r="195" spans="1:18">
      <c r="A195" s="59"/>
      <c r="B195" s="60"/>
      <c r="C195" s="60"/>
      <c r="D195" s="60"/>
      <c r="E195" s="60"/>
      <c r="F195" s="60"/>
      <c r="G195" s="60"/>
      <c r="H195" s="60"/>
      <c r="I195" s="60"/>
      <c r="J195" s="63"/>
      <c r="K195" s="60" t="s">
        <v>109</v>
      </c>
      <c r="L195" s="58" t="s">
        <v>264</v>
      </c>
      <c r="M195" s="60"/>
      <c r="N195" s="60"/>
      <c r="O195" s="60"/>
      <c r="P195" s="61"/>
      <c r="R195"/>
    </row>
    <row r="196" spans="1:18">
      <c r="A196" s="59"/>
      <c r="B196" s="60"/>
      <c r="C196" s="60"/>
      <c r="D196" s="60"/>
      <c r="E196" s="60"/>
      <c r="F196" s="60"/>
      <c r="G196" s="60"/>
      <c r="H196" s="60"/>
      <c r="I196" s="60"/>
      <c r="J196" s="63"/>
      <c r="K196" s="60" t="s">
        <v>110</v>
      </c>
      <c r="L196" s="58" t="s">
        <v>413</v>
      </c>
      <c r="M196" s="60"/>
      <c r="N196" s="60"/>
      <c r="O196" s="60"/>
      <c r="P196" s="61"/>
      <c r="R196"/>
    </row>
    <row r="197" spans="1:18">
      <c r="A197" s="59"/>
      <c r="B197" s="60"/>
      <c r="C197" s="60"/>
      <c r="D197" s="60"/>
      <c r="E197" s="60"/>
      <c r="F197" s="60"/>
      <c r="G197" s="60"/>
      <c r="H197" s="60"/>
      <c r="I197" s="60"/>
      <c r="J197" s="63"/>
      <c r="K197" s="60" t="s">
        <v>111</v>
      </c>
      <c r="L197" s="58" t="s">
        <v>413</v>
      </c>
      <c r="M197" s="60"/>
      <c r="N197" s="60"/>
      <c r="O197" s="60"/>
      <c r="P197" s="61"/>
      <c r="R197"/>
    </row>
    <row r="198" spans="1:18">
      <c r="A198" s="59"/>
      <c r="B198" s="60"/>
      <c r="C198" s="60"/>
      <c r="D198" s="60"/>
      <c r="E198" s="60"/>
      <c r="F198" s="60"/>
      <c r="G198" s="60"/>
      <c r="H198" s="60"/>
      <c r="I198" s="60"/>
      <c r="J198" s="63"/>
      <c r="K198" s="60" t="s">
        <v>112</v>
      </c>
      <c r="L198" s="58" t="s">
        <v>264</v>
      </c>
      <c r="M198" s="60"/>
      <c r="N198" s="60"/>
      <c r="O198" s="60"/>
      <c r="P198" s="61"/>
      <c r="R198"/>
    </row>
    <row r="199" spans="1:18">
      <c r="A199" s="59"/>
      <c r="B199" s="60"/>
      <c r="C199" s="60"/>
      <c r="D199" s="60"/>
      <c r="E199" s="60"/>
      <c r="F199" s="60"/>
      <c r="G199" s="60"/>
      <c r="H199" s="60"/>
      <c r="I199" s="60"/>
      <c r="J199" s="63"/>
      <c r="K199" s="60" t="s">
        <v>113</v>
      </c>
      <c r="L199" s="58" t="s">
        <v>264</v>
      </c>
      <c r="M199" s="60"/>
      <c r="N199" s="60"/>
      <c r="O199" s="60"/>
      <c r="P199" s="61"/>
      <c r="R199"/>
    </row>
    <row r="200" spans="1:18">
      <c r="A200" s="59"/>
      <c r="B200" s="60"/>
      <c r="C200" s="60"/>
      <c r="D200" s="60"/>
      <c r="E200" s="60"/>
      <c r="F200" s="60"/>
      <c r="G200" s="60"/>
      <c r="H200" s="60"/>
      <c r="I200" s="60"/>
      <c r="J200" s="63"/>
      <c r="K200" s="60" t="s">
        <v>114</v>
      </c>
      <c r="L200" s="58" t="s">
        <v>264</v>
      </c>
      <c r="M200" s="60"/>
      <c r="N200" s="60"/>
      <c r="O200" s="60"/>
      <c r="P200" s="61"/>
      <c r="R200"/>
    </row>
    <row r="201" spans="1:18">
      <c r="A201" s="59"/>
      <c r="B201" s="60"/>
      <c r="C201" s="60"/>
      <c r="D201" s="60"/>
      <c r="E201" s="60"/>
      <c r="F201" s="60"/>
      <c r="G201" s="60"/>
      <c r="H201" s="60"/>
      <c r="I201" s="60"/>
      <c r="J201" s="63"/>
      <c r="K201" s="60" t="s">
        <v>115</v>
      </c>
      <c r="L201" s="58" t="s">
        <v>264</v>
      </c>
      <c r="M201" s="60"/>
      <c r="N201" s="60"/>
      <c r="O201" s="60"/>
      <c r="P201" s="61"/>
      <c r="R201"/>
    </row>
    <row r="202" spans="1:18">
      <c r="A202" s="59"/>
      <c r="B202" s="60"/>
      <c r="C202" s="60"/>
      <c r="D202" s="60"/>
      <c r="E202" s="60"/>
      <c r="F202" s="60"/>
      <c r="G202" s="60"/>
      <c r="H202" s="60"/>
      <c r="I202" s="60"/>
      <c r="J202" s="63"/>
      <c r="K202" s="60" t="s">
        <v>116</v>
      </c>
      <c r="L202" s="58" t="s">
        <v>264</v>
      </c>
      <c r="M202" s="60"/>
      <c r="N202" s="60"/>
      <c r="O202" s="60"/>
      <c r="P202" s="61"/>
      <c r="R202"/>
    </row>
    <row r="203" spans="1:18">
      <c r="A203" s="59"/>
      <c r="B203" s="60"/>
      <c r="C203" s="60"/>
      <c r="D203" s="60"/>
      <c r="E203" s="60"/>
      <c r="F203" s="60"/>
      <c r="G203" s="60"/>
      <c r="H203" s="60"/>
      <c r="I203" s="60"/>
      <c r="J203" s="63"/>
      <c r="K203" s="60" t="s">
        <v>117</v>
      </c>
      <c r="L203" s="58" t="s">
        <v>264</v>
      </c>
      <c r="M203" s="60"/>
      <c r="N203" s="60"/>
      <c r="O203" s="60"/>
      <c r="P203" s="61"/>
      <c r="R203"/>
    </row>
    <row r="204" spans="1:18">
      <c r="A204" s="59"/>
      <c r="B204" s="60"/>
      <c r="C204" s="60"/>
      <c r="D204" s="60"/>
      <c r="E204" s="60"/>
      <c r="F204" s="60"/>
      <c r="G204" s="60"/>
      <c r="H204" s="60"/>
      <c r="I204" s="60"/>
      <c r="J204" s="63"/>
      <c r="K204" s="60" t="s">
        <v>118</v>
      </c>
      <c r="L204" s="58" t="s">
        <v>264</v>
      </c>
      <c r="M204" s="60"/>
      <c r="N204" s="60"/>
      <c r="O204" s="60"/>
      <c r="P204" s="61"/>
      <c r="R204"/>
    </row>
    <row r="205" spans="1:18">
      <c r="A205" s="59"/>
      <c r="B205" s="60"/>
      <c r="C205" s="60"/>
      <c r="D205" s="60"/>
      <c r="E205" s="60"/>
      <c r="F205" s="60"/>
      <c r="G205" s="60"/>
      <c r="H205" s="60"/>
      <c r="I205" s="60"/>
      <c r="J205" s="63"/>
      <c r="K205" s="60" t="s">
        <v>119</v>
      </c>
      <c r="L205" s="58" t="s">
        <v>413</v>
      </c>
      <c r="M205" s="60"/>
      <c r="N205" s="60"/>
      <c r="O205" s="60"/>
      <c r="P205" s="61"/>
      <c r="R205"/>
    </row>
    <row r="206" spans="1:18">
      <c r="A206" s="59"/>
      <c r="B206" s="60"/>
      <c r="C206" s="60"/>
      <c r="D206" s="60"/>
      <c r="E206" s="60"/>
      <c r="F206" s="60"/>
      <c r="G206" s="60"/>
      <c r="H206" s="60"/>
      <c r="I206" s="60"/>
      <c r="J206" s="63"/>
      <c r="K206" s="60" t="s">
        <v>120</v>
      </c>
      <c r="L206" s="58" t="s">
        <v>413</v>
      </c>
      <c r="M206" s="60"/>
      <c r="N206" s="60"/>
      <c r="O206" s="60"/>
      <c r="P206" s="61"/>
      <c r="R206"/>
    </row>
    <row r="207" spans="1:18">
      <c r="A207" s="59"/>
      <c r="B207" s="60"/>
      <c r="C207" s="60"/>
      <c r="D207" s="60"/>
      <c r="E207" s="60"/>
      <c r="F207" s="60"/>
      <c r="G207" s="60"/>
      <c r="H207" s="60"/>
      <c r="I207" s="60"/>
      <c r="J207" s="63"/>
      <c r="K207" s="60" t="s">
        <v>121</v>
      </c>
      <c r="L207" s="58" t="s">
        <v>413</v>
      </c>
      <c r="M207" s="60"/>
      <c r="N207" s="60"/>
      <c r="O207" s="60"/>
      <c r="P207" s="61"/>
      <c r="R207"/>
    </row>
    <row r="208" spans="1:18">
      <c r="A208" s="59"/>
      <c r="B208" s="60"/>
      <c r="C208" s="60"/>
      <c r="D208" s="60"/>
      <c r="E208" s="60"/>
      <c r="F208" s="60"/>
      <c r="G208" s="60"/>
      <c r="H208" s="60"/>
      <c r="I208" s="60"/>
      <c r="J208" s="63"/>
      <c r="K208" s="60" t="s">
        <v>122</v>
      </c>
      <c r="L208" s="58" t="s">
        <v>413</v>
      </c>
      <c r="M208" s="60"/>
      <c r="N208" s="60"/>
      <c r="O208" s="60"/>
      <c r="P208" s="61"/>
      <c r="R208"/>
    </row>
    <row r="209" spans="1:18">
      <c r="A209" s="59"/>
      <c r="B209" s="60"/>
      <c r="C209" s="60"/>
      <c r="D209" s="60"/>
      <c r="E209" s="60"/>
      <c r="F209" s="60"/>
      <c r="G209" s="60"/>
      <c r="H209" s="60"/>
      <c r="I209" s="60"/>
      <c r="J209" s="63"/>
      <c r="K209" s="60" t="s">
        <v>123</v>
      </c>
      <c r="L209" s="58" t="s">
        <v>413</v>
      </c>
      <c r="M209" s="60"/>
      <c r="N209" s="60"/>
      <c r="O209" s="60"/>
      <c r="P209" s="61"/>
      <c r="R209"/>
    </row>
    <row r="210" spans="1:18">
      <c r="A210" s="59"/>
      <c r="B210" s="60"/>
      <c r="C210" s="60"/>
      <c r="D210" s="60"/>
      <c r="E210" s="60"/>
      <c r="F210" s="60"/>
      <c r="G210" s="60"/>
      <c r="H210" s="60"/>
      <c r="I210" s="60"/>
      <c r="J210" s="63"/>
      <c r="K210" s="60" t="s">
        <v>124</v>
      </c>
      <c r="L210" s="58" t="s">
        <v>413</v>
      </c>
      <c r="M210" s="60"/>
      <c r="N210" s="60"/>
      <c r="O210" s="60"/>
      <c r="P210" s="61"/>
      <c r="R210"/>
    </row>
    <row r="211" spans="1:18">
      <c r="A211" s="59"/>
      <c r="B211" s="60"/>
      <c r="C211" s="60"/>
      <c r="D211" s="60"/>
      <c r="E211" s="60"/>
      <c r="F211" s="60"/>
      <c r="G211" s="60"/>
      <c r="H211" s="60"/>
      <c r="I211" s="60"/>
      <c r="J211" s="63"/>
      <c r="K211" s="62" t="s">
        <v>755</v>
      </c>
      <c r="L211" s="62" t="s">
        <v>192</v>
      </c>
      <c r="M211" s="60"/>
      <c r="N211" s="60"/>
      <c r="O211" s="60"/>
      <c r="P211" s="61"/>
      <c r="R211"/>
    </row>
    <row r="212" spans="1:18">
      <c r="A212" s="59"/>
      <c r="B212" s="60"/>
      <c r="C212" s="60"/>
      <c r="D212" s="60"/>
      <c r="E212" s="60"/>
      <c r="F212" s="60"/>
      <c r="G212" s="60"/>
      <c r="H212" s="60"/>
      <c r="I212" s="60"/>
      <c r="J212" s="63"/>
      <c r="K212" s="60" t="s">
        <v>126</v>
      </c>
      <c r="L212" s="58" t="s">
        <v>413</v>
      </c>
      <c r="M212" s="60"/>
      <c r="N212" s="60"/>
      <c r="O212" s="60"/>
      <c r="P212" s="61"/>
      <c r="R212"/>
    </row>
    <row r="213" spans="1:18">
      <c r="A213" s="59"/>
      <c r="B213" s="60"/>
      <c r="C213" s="60"/>
      <c r="D213" s="60"/>
      <c r="E213" s="60"/>
      <c r="F213" s="60"/>
      <c r="G213" s="60"/>
      <c r="H213" s="60"/>
      <c r="I213" s="60"/>
      <c r="J213" s="63"/>
      <c r="K213" s="60" t="s">
        <v>127</v>
      </c>
      <c r="L213" s="58" t="s">
        <v>413</v>
      </c>
      <c r="M213" s="60"/>
      <c r="N213" s="60"/>
      <c r="O213" s="60"/>
      <c r="P213" s="61"/>
      <c r="R213"/>
    </row>
    <row r="214" spans="1:18">
      <c r="A214" s="59"/>
      <c r="B214" s="60"/>
      <c r="C214" s="60"/>
      <c r="D214" s="60"/>
      <c r="E214" s="60"/>
      <c r="F214" s="60"/>
      <c r="G214" s="60"/>
      <c r="H214" s="60"/>
      <c r="I214" s="60"/>
      <c r="J214" s="63"/>
      <c r="K214" s="58" t="s">
        <v>412</v>
      </c>
      <c r="L214" s="58" t="s">
        <v>413</v>
      </c>
      <c r="M214" s="60"/>
      <c r="N214" s="60"/>
      <c r="O214" s="60"/>
      <c r="P214" s="61"/>
      <c r="R214"/>
    </row>
    <row r="215" spans="1:18">
      <c r="A215" s="59"/>
      <c r="B215" s="60"/>
      <c r="C215" s="60"/>
      <c r="D215" s="60"/>
      <c r="E215" s="60"/>
      <c r="F215" s="60"/>
      <c r="G215" s="60"/>
      <c r="H215" s="60"/>
      <c r="I215" s="60"/>
      <c r="J215" s="63"/>
      <c r="K215" s="60" t="s">
        <v>129</v>
      </c>
      <c r="L215" s="58" t="s">
        <v>264</v>
      </c>
      <c r="M215" s="60"/>
      <c r="N215" s="60"/>
      <c r="O215" s="60"/>
      <c r="P215" s="61"/>
      <c r="R215"/>
    </row>
    <row r="216" spans="1:18">
      <c r="A216" s="59"/>
      <c r="B216" s="60"/>
      <c r="C216" s="60"/>
      <c r="D216" s="60"/>
      <c r="E216" s="60"/>
      <c r="F216" s="60"/>
      <c r="G216" s="60"/>
      <c r="H216" s="60"/>
      <c r="I216" s="60"/>
      <c r="J216" s="63"/>
      <c r="K216" s="60" t="s">
        <v>130</v>
      </c>
      <c r="L216" s="58" t="s">
        <v>264</v>
      </c>
      <c r="M216" s="60"/>
      <c r="N216" s="60"/>
      <c r="O216" s="60"/>
      <c r="P216" s="61"/>
      <c r="R216"/>
    </row>
    <row r="217" spans="1:18">
      <c r="A217" s="59"/>
      <c r="B217" s="60"/>
      <c r="C217" s="60"/>
      <c r="D217" s="60"/>
      <c r="E217" s="60"/>
      <c r="F217" s="60"/>
      <c r="G217" s="60"/>
      <c r="H217" s="60"/>
      <c r="I217" s="60"/>
      <c r="J217" s="63"/>
      <c r="K217" s="60" t="s">
        <v>418</v>
      </c>
      <c r="L217" s="58" t="s">
        <v>264</v>
      </c>
      <c r="M217" s="60"/>
      <c r="N217" s="60"/>
      <c r="O217" s="60"/>
      <c r="P217" s="61"/>
      <c r="R217"/>
    </row>
    <row r="218" spans="1:18">
      <c r="A218" s="59"/>
      <c r="B218" s="60"/>
      <c r="C218" s="60"/>
      <c r="D218" s="60"/>
      <c r="E218" s="60"/>
      <c r="F218" s="60"/>
      <c r="G218" s="60"/>
      <c r="H218" s="60"/>
      <c r="I218" s="60"/>
      <c r="J218" s="63"/>
      <c r="K218" s="58" t="s">
        <v>756</v>
      </c>
      <c r="L218" s="58" t="s">
        <v>264</v>
      </c>
      <c r="M218" s="60"/>
      <c r="N218" s="60"/>
      <c r="O218" s="60"/>
      <c r="P218" s="61"/>
      <c r="R218"/>
    </row>
    <row r="219" spans="1:18">
      <c r="A219" s="59"/>
      <c r="B219" s="60"/>
      <c r="C219" s="60"/>
      <c r="D219" s="60"/>
      <c r="E219" s="60"/>
      <c r="F219" s="60"/>
      <c r="G219" s="60"/>
      <c r="H219" s="60"/>
      <c r="I219" s="60"/>
      <c r="J219" s="63"/>
      <c r="K219" s="60" t="s">
        <v>132</v>
      </c>
      <c r="L219" s="58" t="s">
        <v>413</v>
      </c>
      <c r="M219" s="60"/>
      <c r="N219" s="60"/>
      <c r="O219" s="60"/>
      <c r="P219" s="61"/>
      <c r="R219"/>
    </row>
    <row r="220" spans="1:18">
      <c r="A220" s="59"/>
      <c r="B220" s="60"/>
      <c r="C220" s="60"/>
      <c r="D220" s="60"/>
      <c r="E220" s="60"/>
      <c r="F220" s="60"/>
      <c r="G220" s="60"/>
      <c r="H220" s="60"/>
      <c r="I220" s="60"/>
      <c r="J220" s="63"/>
      <c r="K220" s="60" t="s">
        <v>133</v>
      </c>
      <c r="L220" s="58" t="s">
        <v>413</v>
      </c>
      <c r="M220" s="60"/>
      <c r="N220" s="60"/>
      <c r="O220" s="60"/>
      <c r="P220" s="61"/>
      <c r="R220"/>
    </row>
    <row r="221" spans="1:18">
      <c r="A221" s="59"/>
      <c r="B221" s="60"/>
      <c r="C221" s="60"/>
      <c r="D221" s="60"/>
      <c r="E221" s="60"/>
      <c r="F221" s="60"/>
      <c r="G221" s="60"/>
      <c r="H221" s="60"/>
      <c r="I221" s="60"/>
      <c r="J221" s="63"/>
      <c r="K221" s="58" t="s">
        <v>757</v>
      </c>
      <c r="L221" s="58" t="s">
        <v>413</v>
      </c>
      <c r="M221" s="60"/>
      <c r="N221" s="60"/>
      <c r="O221" s="60"/>
      <c r="P221" s="61"/>
      <c r="R221"/>
    </row>
    <row r="222" spans="1:18">
      <c r="A222" s="59"/>
      <c r="B222" s="60"/>
      <c r="C222" s="60"/>
      <c r="D222" s="60"/>
      <c r="E222" s="60"/>
      <c r="F222" s="60"/>
      <c r="G222" s="60"/>
      <c r="H222" s="60"/>
      <c r="I222" s="60"/>
      <c r="J222" s="63"/>
      <c r="K222" s="60" t="s">
        <v>135</v>
      </c>
      <c r="L222" s="58" t="s">
        <v>413</v>
      </c>
      <c r="M222" s="60"/>
      <c r="N222" s="60"/>
      <c r="O222" s="60"/>
      <c r="P222" s="61"/>
      <c r="R222"/>
    </row>
    <row r="223" spans="1:18">
      <c r="A223" s="59"/>
      <c r="B223" s="60"/>
      <c r="C223" s="60"/>
      <c r="D223" s="60"/>
      <c r="E223" s="60"/>
      <c r="F223" s="60"/>
      <c r="G223" s="60"/>
      <c r="H223" s="60"/>
      <c r="I223" s="60"/>
      <c r="J223" s="63"/>
      <c r="K223" s="58" t="s">
        <v>758</v>
      </c>
      <c r="L223" s="58" t="s">
        <v>264</v>
      </c>
      <c r="M223" s="60"/>
      <c r="N223" s="60"/>
      <c r="O223" s="60"/>
      <c r="P223" s="61"/>
      <c r="R223"/>
    </row>
    <row r="224" spans="1:18">
      <c r="A224" s="59"/>
      <c r="B224" s="60"/>
      <c r="C224" s="60"/>
      <c r="D224" s="60"/>
      <c r="E224" s="60"/>
      <c r="F224" s="60"/>
      <c r="G224" s="60"/>
      <c r="H224" s="60"/>
      <c r="I224" s="60"/>
      <c r="J224" s="63"/>
      <c r="K224" s="58" t="s">
        <v>759</v>
      </c>
      <c r="L224" s="58" t="s">
        <v>264</v>
      </c>
      <c r="M224" s="60"/>
      <c r="N224" s="60"/>
      <c r="O224" s="60"/>
      <c r="P224" s="61"/>
      <c r="R224"/>
    </row>
    <row r="225" spans="1:18">
      <c r="A225" s="59"/>
      <c r="B225" s="60"/>
      <c r="C225" s="60"/>
      <c r="D225" s="60"/>
      <c r="E225" s="60"/>
      <c r="F225" s="60"/>
      <c r="G225" s="60"/>
      <c r="H225" s="60"/>
      <c r="I225" s="60"/>
      <c r="J225" s="63"/>
      <c r="K225" s="60" t="s">
        <v>136</v>
      </c>
      <c r="L225" s="58" t="s">
        <v>413</v>
      </c>
      <c r="M225" s="60"/>
      <c r="N225" s="60"/>
      <c r="O225" s="60"/>
      <c r="P225" s="61"/>
      <c r="R225"/>
    </row>
    <row r="226" spans="1:18">
      <c r="A226" s="59"/>
      <c r="B226" s="60"/>
      <c r="C226" s="60"/>
      <c r="D226" s="60"/>
      <c r="E226" s="60"/>
      <c r="F226" s="60"/>
      <c r="G226" s="60"/>
      <c r="H226" s="60"/>
      <c r="I226" s="60"/>
      <c r="J226" s="63"/>
      <c r="K226" s="60" t="s">
        <v>137</v>
      </c>
      <c r="L226" s="58" t="s">
        <v>264</v>
      </c>
      <c r="M226" s="60"/>
      <c r="N226" s="60"/>
      <c r="O226" s="60"/>
      <c r="P226" s="61"/>
      <c r="R226"/>
    </row>
    <row r="227" spans="1:18">
      <c r="A227" s="59"/>
      <c r="B227" s="60"/>
      <c r="C227" s="60"/>
      <c r="D227" s="60"/>
      <c r="E227" s="60"/>
      <c r="F227" s="60"/>
      <c r="G227" s="60"/>
      <c r="H227" s="60"/>
      <c r="I227" s="60"/>
      <c r="J227" s="63"/>
      <c r="K227" s="60" t="s">
        <v>138</v>
      </c>
      <c r="L227" s="58" t="s">
        <v>413</v>
      </c>
      <c r="M227" s="60"/>
      <c r="N227" s="60"/>
      <c r="O227" s="60"/>
      <c r="P227" s="61"/>
      <c r="R227"/>
    </row>
    <row r="228" spans="1:18">
      <c r="A228" s="59"/>
      <c r="B228" s="60"/>
      <c r="C228" s="60"/>
      <c r="D228" s="60"/>
      <c r="E228" s="60"/>
      <c r="F228" s="60"/>
      <c r="G228" s="60"/>
      <c r="H228" s="60"/>
      <c r="I228" s="60"/>
      <c r="J228" s="63"/>
      <c r="K228" s="60" t="s">
        <v>139</v>
      </c>
      <c r="L228" s="58" t="s">
        <v>413</v>
      </c>
      <c r="M228" s="60"/>
      <c r="N228" s="60"/>
      <c r="O228" s="60"/>
      <c r="P228" s="61"/>
      <c r="R228"/>
    </row>
    <row r="229" spans="1:18">
      <c r="A229" s="59"/>
      <c r="B229" s="60"/>
      <c r="C229" s="60"/>
      <c r="D229" s="60"/>
      <c r="E229" s="60"/>
      <c r="F229" s="60"/>
      <c r="G229" s="60"/>
      <c r="H229" s="60"/>
      <c r="I229" s="60"/>
      <c r="J229" s="63"/>
      <c r="K229" s="60" t="s">
        <v>140</v>
      </c>
      <c r="L229" s="58" t="s">
        <v>264</v>
      </c>
      <c r="M229" s="60"/>
      <c r="N229" s="60"/>
      <c r="O229" s="60"/>
      <c r="P229" s="61"/>
      <c r="R229"/>
    </row>
    <row r="230" spans="1:18">
      <c r="A230" s="59"/>
      <c r="B230" s="60"/>
      <c r="C230" s="60"/>
      <c r="D230" s="60"/>
      <c r="E230" s="60"/>
      <c r="F230" s="60"/>
      <c r="G230" s="60"/>
      <c r="H230" s="60"/>
      <c r="I230" s="60"/>
      <c r="J230" s="63"/>
      <c r="K230" s="60" t="s">
        <v>141</v>
      </c>
      <c r="L230" s="58" t="s">
        <v>264</v>
      </c>
      <c r="M230" s="60"/>
      <c r="N230" s="60"/>
      <c r="O230" s="60"/>
      <c r="P230" s="61"/>
      <c r="R230"/>
    </row>
    <row r="231" spans="1:18">
      <c r="A231" s="59"/>
      <c r="B231" s="60"/>
      <c r="C231" s="60"/>
      <c r="D231" s="60"/>
      <c r="E231" s="60"/>
      <c r="F231" s="60"/>
      <c r="G231" s="60"/>
      <c r="H231" s="60"/>
      <c r="I231" s="60"/>
      <c r="J231" s="63"/>
      <c r="K231" s="58" t="s">
        <v>760</v>
      </c>
      <c r="L231" s="58" t="s">
        <v>413</v>
      </c>
      <c r="M231" s="60"/>
      <c r="N231" s="60"/>
      <c r="O231" s="60"/>
      <c r="P231" s="61"/>
      <c r="R231"/>
    </row>
    <row r="232" spans="1:18">
      <c r="A232" s="59"/>
      <c r="B232" s="60"/>
      <c r="C232" s="60"/>
      <c r="D232" s="60"/>
      <c r="E232" s="60"/>
      <c r="F232" s="60"/>
      <c r="G232" s="60"/>
      <c r="H232" s="60"/>
      <c r="I232" s="60"/>
      <c r="J232" s="63"/>
      <c r="K232" s="60" t="s">
        <v>142</v>
      </c>
      <c r="L232" s="58" t="s">
        <v>413</v>
      </c>
      <c r="M232" s="60"/>
      <c r="N232" s="60"/>
      <c r="O232" s="60"/>
      <c r="P232" s="61"/>
      <c r="R232"/>
    </row>
    <row r="233" spans="1:18">
      <c r="A233" s="59"/>
      <c r="B233" s="60"/>
      <c r="C233" s="60"/>
      <c r="D233" s="60"/>
      <c r="E233" s="60"/>
      <c r="F233" s="60"/>
      <c r="G233" s="60"/>
      <c r="H233" s="60"/>
      <c r="I233" s="60"/>
      <c r="J233" s="63"/>
      <c r="K233" s="60" t="s">
        <v>143</v>
      </c>
      <c r="L233" s="58" t="s">
        <v>413</v>
      </c>
      <c r="M233" s="60"/>
      <c r="N233" s="60"/>
      <c r="O233" s="60"/>
      <c r="P233" s="61"/>
      <c r="R233"/>
    </row>
    <row r="234" spans="1:18">
      <c r="A234" s="59"/>
      <c r="B234" s="60"/>
      <c r="C234" s="60"/>
      <c r="D234" s="60"/>
      <c r="E234" s="60"/>
      <c r="F234" s="60"/>
      <c r="G234" s="60"/>
      <c r="H234" s="60"/>
      <c r="I234" s="60"/>
      <c r="J234" s="63"/>
      <c r="K234" s="60" t="s">
        <v>144</v>
      </c>
      <c r="L234" s="58" t="s">
        <v>264</v>
      </c>
      <c r="M234" s="60"/>
      <c r="N234" s="60"/>
      <c r="O234" s="60"/>
      <c r="P234" s="61"/>
      <c r="R234"/>
    </row>
    <row r="235" spans="1:18">
      <c r="A235" s="59"/>
      <c r="B235" s="60"/>
      <c r="C235" s="60"/>
      <c r="D235" s="60"/>
      <c r="E235" s="60"/>
      <c r="F235" s="60"/>
      <c r="G235" s="60"/>
      <c r="H235" s="60"/>
      <c r="I235" s="60"/>
      <c r="J235" s="63"/>
      <c r="K235" s="60" t="s">
        <v>145</v>
      </c>
      <c r="L235" s="58" t="s">
        <v>264</v>
      </c>
      <c r="M235" s="60"/>
      <c r="N235" s="60"/>
      <c r="O235" s="60"/>
      <c r="P235" s="61"/>
      <c r="R235"/>
    </row>
    <row r="236" spans="1:18">
      <c r="A236" s="59"/>
      <c r="B236" s="60"/>
      <c r="C236" s="60"/>
      <c r="D236" s="60"/>
      <c r="E236" s="60"/>
      <c r="F236" s="60"/>
      <c r="G236" s="60"/>
      <c r="H236" s="60"/>
      <c r="I236" s="60"/>
      <c r="J236" s="63"/>
      <c r="K236" s="58" t="s">
        <v>761</v>
      </c>
      <c r="L236" s="58" t="s">
        <v>413</v>
      </c>
      <c r="M236" s="60"/>
      <c r="N236" s="60"/>
      <c r="O236" s="60"/>
      <c r="P236" s="61"/>
      <c r="R236"/>
    </row>
    <row r="237" spans="1:18">
      <c r="A237" s="59"/>
      <c r="B237" s="60"/>
      <c r="C237" s="60"/>
      <c r="D237" s="60"/>
      <c r="E237" s="60"/>
      <c r="F237" s="60"/>
      <c r="G237" s="60"/>
      <c r="H237" s="60"/>
      <c r="I237" s="60"/>
      <c r="J237" s="63"/>
      <c r="K237" s="58" t="s">
        <v>762</v>
      </c>
      <c r="L237" s="58" t="s">
        <v>264</v>
      </c>
      <c r="M237" s="60"/>
      <c r="N237" s="60"/>
      <c r="O237" s="60"/>
      <c r="P237" s="61"/>
      <c r="R237"/>
    </row>
    <row r="238" spans="1:18">
      <c r="A238" s="59"/>
      <c r="B238" s="60"/>
      <c r="C238" s="60"/>
      <c r="D238" s="60"/>
      <c r="E238" s="60"/>
      <c r="F238" s="60"/>
      <c r="G238" s="60"/>
      <c r="H238" s="60"/>
      <c r="I238" s="60"/>
      <c r="J238" s="63"/>
      <c r="K238" s="60" t="s">
        <v>146</v>
      </c>
      <c r="L238" s="58" t="s">
        <v>413</v>
      </c>
      <c r="M238" s="60"/>
      <c r="N238" s="60"/>
      <c r="O238" s="60"/>
      <c r="P238" s="61"/>
      <c r="R238"/>
    </row>
    <row r="239" spans="1:18">
      <c r="A239" s="59"/>
      <c r="B239" s="60"/>
      <c r="C239" s="60"/>
      <c r="D239" s="60"/>
      <c r="E239" s="60"/>
      <c r="F239" s="60"/>
      <c r="G239" s="60"/>
      <c r="H239" s="60"/>
      <c r="I239" s="60"/>
      <c r="J239" s="63"/>
      <c r="K239" s="60" t="s">
        <v>147</v>
      </c>
      <c r="L239" s="58" t="s">
        <v>413</v>
      </c>
      <c r="M239" s="60"/>
      <c r="N239" s="60"/>
      <c r="O239" s="60"/>
      <c r="P239" s="61"/>
      <c r="R239"/>
    </row>
    <row r="240" spans="1:18">
      <c r="A240" s="59"/>
      <c r="B240" s="60"/>
      <c r="C240" s="60"/>
      <c r="D240" s="60"/>
      <c r="E240" s="60"/>
      <c r="F240" s="60"/>
      <c r="G240" s="60"/>
      <c r="H240" s="60"/>
      <c r="I240" s="60"/>
      <c r="J240" s="63"/>
      <c r="K240" s="58" t="s">
        <v>278</v>
      </c>
      <c r="L240" s="58" t="s">
        <v>264</v>
      </c>
      <c r="M240" s="60"/>
      <c r="N240" s="60"/>
      <c r="O240" s="60"/>
      <c r="P240" s="61"/>
      <c r="R240"/>
    </row>
    <row r="241" spans="12:18">
      <c r="L241" s="2"/>
      <c r="R241"/>
    </row>
    <row r="242" spans="12:18">
      <c r="L242" s="2"/>
      <c r="R242"/>
    </row>
    <row r="243" spans="12:18">
      <c r="L243" s="2"/>
      <c r="R243"/>
    </row>
    <row r="244" spans="12:18">
      <c r="L244" s="2"/>
      <c r="R244"/>
    </row>
    <row r="245" spans="12:18">
      <c r="L245" s="2"/>
      <c r="R245"/>
    </row>
    <row r="246" spans="12:18">
      <c r="L246" s="2"/>
      <c r="R246"/>
    </row>
    <row r="247" spans="12:18">
      <c r="L247" s="2"/>
      <c r="R247"/>
    </row>
    <row r="248" spans="12:18">
      <c r="L248" s="2"/>
      <c r="R248"/>
    </row>
  </sheetData>
  <autoFilter ref="A6:P176" xr:uid="{00000000-0009-0000-0000-000002000000}"/>
  <phoneticPr fontId="2"/>
  <conditionalFormatting sqref="E8:H175 K8:P175">
    <cfRule type="expression" dxfId="14" priority="18">
      <formula>$G8:$G1048417="対応中"</formula>
    </cfRule>
  </conditionalFormatting>
  <conditionalFormatting sqref="E8:P175">
    <cfRule type="expression" dxfId="13" priority="2">
      <formula>$G8:$G1048417="対象外"</formula>
    </cfRule>
    <cfRule type="expression" dxfId="12" priority="3">
      <formula>$G8:$G1048417="対応外"</formula>
    </cfRule>
    <cfRule type="expression" dxfId="11" priority="4">
      <formula>$G8:$G1048417="iceへ確認"</formula>
    </cfRule>
    <cfRule type="expression" dxfId="10" priority="5">
      <formula>$G8:$G1048417="コンセントさまへ確認"</formula>
    </cfRule>
  </conditionalFormatting>
  <conditionalFormatting sqref="E8:P200">
    <cfRule type="expression" dxfId="9" priority="19">
      <formula>$G8:$G200="完了"</formula>
    </cfRule>
  </conditionalFormatting>
  <conditionalFormatting sqref="F2">
    <cfRule type="expression" dxfId="8" priority="10">
      <formula>$G2:$G1048411="iceへ確認"</formula>
    </cfRule>
    <cfRule type="expression" dxfId="7" priority="11">
      <formula>$G2:$G1048411="コンセントさまへ確認"</formula>
    </cfRule>
    <cfRule type="expression" dxfId="6" priority="12">
      <formula>$G2:$G1048411="対応中"</formula>
    </cfRule>
    <cfRule type="expression" dxfId="5" priority="13">
      <formula>$G2:$G1048411="完了"</formula>
    </cfRule>
    <cfRule type="expression" dxfId="4" priority="14">
      <formula>$G1048411:$G1048550="完了"</formula>
    </cfRule>
    <cfRule type="expression" dxfId="3" priority="15">
      <formula>$G1048411="完了"</formula>
    </cfRule>
  </conditionalFormatting>
  <conditionalFormatting sqref="I1:I1048576">
    <cfRule type="containsText" dxfId="2" priority="1" operator="containsText" text="秋山さん要確認">
      <formula>NOT(ISERROR(SEARCH("秋山さん要確認",I1)))</formula>
    </cfRule>
  </conditionalFormatting>
  <conditionalFormatting sqref="I8:J175">
    <cfRule type="expression" dxfId="1" priority="6">
      <formula>$G8:$G200="対応中"</formula>
    </cfRule>
    <cfRule type="expression" dxfId="0" priority="7">
      <formula>$G8:$G200="完了"</formula>
    </cfRule>
  </conditionalFormatting>
  <dataValidations count="5">
    <dataValidation type="list" allowBlank="1" showInputMessage="1" showErrorMessage="1" sqref="I8:I1048576" xr:uid="{FB92BEF8-BA0C-4279-B18B-3DF8E6099364}">
      <formula1>"確認済み,秋山さん要確認"</formula1>
    </dataValidation>
    <dataValidation allowBlank="1" showInputMessage="1" showErrorMessage="1" sqref="F161 J6:J1048576" xr:uid="{A994AC49-F954-4D7C-A2FF-37469D0627D9}"/>
    <dataValidation type="list" allowBlank="1" showInputMessage="1" showErrorMessage="1" sqref="G80:H80 G103:H103 G127:H127 G129:H129 F2 G78:H78" xr:uid="{6722D161-CD30-4E32-9C79-32C98ED4D5F8}">
      <formula1>"コンセントさまへ確認,iceへ確認,完了,対応中,対象外"</formula1>
    </dataValidation>
    <dataValidation type="list" allowBlank="1" showInputMessage="1" showErrorMessage="1" sqref="H10:H12 H21:H22 G15:G17 G79:H79 H147:H149 H73 G128:H128 H19 G19:G22 H24:H25 G8:G13 H28:H31 H55:H56 G130:G175 H44:H46 H66:H71 H104:H106 G104:G126 H161:H175 G81:G102 H119:H121 H130:H131 H137:H139 H60:H64 G24:G77 H101:H102 H48:H49 H110:H112 H33:H42 H58 H81:H82 H156:H158 H85:H94 H96:H99" xr:uid="{7D648EAA-F0D0-418A-9FAD-2122CF30B85A}">
      <formula1>"コンセントさまへ確認,iceへ確認,完了,対応中"</formula1>
    </dataValidation>
    <dataValidation type="list" allowBlank="1" showInputMessage="1" showErrorMessage="1" sqref="H8:H9" xr:uid="{40E15999-40A3-4DDC-ACBB-7B66F367931F}">
      <formula1>"コンセントさまへ確認,iceへ確認,対応済,対応中"</formula1>
    </dataValidation>
  </dataValidations>
  <pageMargins left="0.7" right="0.7" top="0.75" bottom="0.75" header="0.3" footer="0.3"/>
  <pageSetup paperSize="9"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1"/>
  <sheetViews>
    <sheetView zoomScaleNormal="100" workbookViewId="0"/>
  </sheetViews>
  <sheetFormatPr baseColWidth="10" defaultColWidth="11.5703125" defaultRowHeight="20"/>
  <cols>
    <col min="1" max="1" width="15.5703125" customWidth="1"/>
    <col min="2" max="2" width="100.140625" customWidth="1"/>
    <col min="3" max="4" width="26.7109375" customWidth="1"/>
  </cols>
  <sheetData>
    <row r="1" spans="1:6" ht="27">
      <c r="A1" s="8" t="s">
        <v>1220</v>
      </c>
    </row>
    <row r="2" spans="1:6">
      <c r="A2" s="17" t="s">
        <v>1</v>
      </c>
    </row>
    <row r="3" spans="1:6">
      <c r="A3" s="18" t="s">
        <v>2</v>
      </c>
    </row>
    <row r="4" spans="1:6" ht="21" thickBot="1">
      <c r="E4" s="2"/>
      <c r="F4" s="2"/>
    </row>
    <row r="5" spans="1:6" ht="21" thickBot="1">
      <c r="A5" s="4" t="s">
        <v>803</v>
      </c>
      <c r="B5" s="4" t="s">
        <v>1221</v>
      </c>
      <c r="C5" s="4" t="s">
        <v>1222</v>
      </c>
      <c r="D5" s="4" t="s">
        <v>1223</v>
      </c>
    </row>
    <row r="6" spans="1:6" ht="82" customHeight="1" thickBot="1">
      <c r="A6" s="64" t="s">
        <v>1224</v>
      </c>
      <c r="B6" s="65" t="s">
        <v>1225</v>
      </c>
      <c r="C6" s="117">
        <f>COUNTIF('1122_評価結果詳細'!$O$8:$O$175,"2.0 A")</f>
        <v>72</v>
      </c>
      <c r="D6" s="117">
        <f>COUNTIF('1122_評価結果詳細'!$O$8:$O$175,"2.0 A（推奨）")</f>
        <v>21</v>
      </c>
    </row>
    <row r="7" spans="1:6" ht="82" customHeight="1" thickBot="1">
      <c r="A7" s="64" t="s">
        <v>1226</v>
      </c>
      <c r="B7" s="65" t="s">
        <v>1227</v>
      </c>
      <c r="C7" s="117">
        <f>COUNTIF('1122_評価結果詳細'!$O$8:$O$175,"2.0 AA")</f>
        <v>36</v>
      </c>
      <c r="D7" s="117">
        <f>COUNTIF('1122_評価結果詳細'!$O$8:$O$175,"2.0 AA（推奨）")</f>
        <v>0</v>
      </c>
    </row>
    <row r="8" spans="1:6" ht="82" customHeight="1" thickBot="1">
      <c r="A8" s="64" t="s">
        <v>1228</v>
      </c>
      <c r="B8" s="65" t="s">
        <v>1229</v>
      </c>
      <c r="C8" s="117">
        <f>COUNTIF('1122_評価結果詳細'!$O$8:$O$175,"2.1 A")</f>
        <v>0</v>
      </c>
      <c r="D8" s="117">
        <f>COUNTIF('1122_評価結果詳細'!$O$8:$O$175,"2.1 A（推奨）")</f>
        <v>0</v>
      </c>
    </row>
    <row r="9" spans="1:6" ht="82" customHeight="1" thickBot="1">
      <c r="A9" s="64" t="s">
        <v>1230</v>
      </c>
      <c r="B9" s="65" t="s">
        <v>1231</v>
      </c>
      <c r="C9" s="117">
        <f>COUNTIF('1122_評価結果詳細'!$O$8:$O$175,"2.1 AA")</f>
        <v>35</v>
      </c>
      <c r="D9" s="117">
        <f>COUNTIF('1122_評価結果詳細'!$O$8:$O$175,"2.1 AA（推奨）")</f>
        <v>1</v>
      </c>
    </row>
    <row r="11" spans="1:6" ht="33">
      <c r="B11" s="24" t="s">
        <v>149</v>
      </c>
      <c r="C11" s="25">
        <f>SUM(C6:C9)</f>
        <v>143</v>
      </c>
      <c r="D11" s="25">
        <f>SUM(D6:D9)</f>
        <v>22</v>
      </c>
    </row>
  </sheetData>
  <phoneticPr fontId="3"/>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58"/>
  <sheetViews>
    <sheetView topLeftCell="A38" workbookViewId="0">
      <selection activeCell="A57" sqref="A57:XFD58"/>
    </sheetView>
  </sheetViews>
  <sheetFormatPr baseColWidth="10" defaultColWidth="10.7109375" defaultRowHeight="20"/>
  <cols>
    <col min="1" max="1" width="50.5703125" style="1" bestFit="1" customWidth="1"/>
    <col min="2" max="2" width="10.7109375" style="1"/>
    <col min="3" max="3" width="15.28515625" style="1" customWidth="1"/>
    <col min="4" max="4" width="89.42578125" style="1" customWidth="1"/>
    <col min="5" max="16384" width="10.7109375" style="1"/>
  </cols>
  <sheetData>
    <row r="1" spans="1:4" ht="27">
      <c r="A1" s="23" t="s">
        <v>1232</v>
      </c>
      <c r="B1" s="19"/>
    </row>
    <row r="2" spans="1:4">
      <c r="A2" s="19"/>
      <c r="B2" s="19"/>
    </row>
    <row r="4" spans="1:4" ht="21" thickBot="1"/>
    <row r="5" spans="1:4">
      <c r="A5" s="118" t="s">
        <v>771</v>
      </c>
      <c r="B5" s="119" t="s">
        <v>772</v>
      </c>
      <c r="C5" s="119" t="s">
        <v>1233</v>
      </c>
      <c r="D5" s="119" t="s">
        <v>1234</v>
      </c>
    </row>
    <row r="6" spans="1:4">
      <c r="A6" s="44" t="s">
        <v>97</v>
      </c>
      <c r="B6" s="45" t="s">
        <v>98</v>
      </c>
      <c r="C6" s="120"/>
      <c r="D6" s="121" t="s">
        <v>1235</v>
      </c>
    </row>
    <row r="7" spans="1:4">
      <c r="A7" s="44" t="s">
        <v>99</v>
      </c>
      <c r="B7" s="45" t="s">
        <v>98</v>
      </c>
      <c r="C7" s="120"/>
      <c r="D7" s="121" t="s">
        <v>1236</v>
      </c>
    </row>
    <row r="8" spans="1:4">
      <c r="A8" s="44" t="s">
        <v>100</v>
      </c>
      <c r="B8" s="45" t="s">
        <v>98</v>
      </c>
      <c r="C8" s="120"/>
      <c r="D8" s="121" t="s">
        <v>1237</v>
      </c>
    </row>
    <row r="9" spans="1:4">
      <c r="A9" s="44" t="s">
        <v>101</v>
      </c>
      <c r="B9" s="45" t="s">
        <v>98</v>
      </c>
      <c r="C9" s="120"/>
      <c r="D9" s="121" t="s">
        <v>1238</v>
      </c>
    </row>
    <row r="10" spans="1:4">
      <c r="A10" s="44" t="s">
        <v>102</v>
      </c>
      <c r="B10" s="45" t="s">
        <v>103</v>
      </c>
      <c r="C10" s="120"/>
      <c r="D10" s="121" t="s">
        <v>1239</v>
      </c>
    </row>
    <row r="11" spans="1:4">
      <c r="A11" s="44" t="s">
        <v>104</v>
      </c>
      <c r="B11" s="45" t="s">
        <v>103</v>
      </c>
      <c r="C11" s="120"/>
      <c r="D11" s="121" t="s">
        <v>1240</v>
      </c>
    </row>
    <row r="12" spans="1:4">
      <c r="A12" s="44" t="s">
        <v>780</v>
      </c>
      <c r="B12" s="45" t="s">
        <v>98</v>
      </c>
      <c r="C12" s="120"/>
      <c r="D12" s="121" t="s">
        <v>1241</v>
      </c>
    </row>
    <row r="13" spans="1:4">
      <c r="A13" s="44" t="s">
        <v>106</v>
      </c>
      <c r="B13" s="45" t="s">
        <v>98</v>
      </c>
      <c r="C13" s="120"/>
      <c r="D13" s="121" t="s">
        <v>1242</v>
      </c>
    </row>
    <row r="14" spans="1:4">
      <c r="A14" s="44" t="s">
        <v>781</v>
      </c>
      <c r="B14" s="45" t="s">
        <v>98</v>
      </c>
      <c r="C14" s="120"/>
      <c r="D14" s="121" t="s">
        <v>1243</v>
      </c>
    </row>
    <row r="15" spans="1:4">
      <c r="A15" s="44" t="s">
        <v>108</v>
      </c>
      <c r="B15" s="45" t="s">
        <v>103</v>
      </c>
      <c r="C15" s="46" t="s">
        <v>1244</v>
      </c>
      <c r="D15" s="121" t="s">
        <v>1245</v>
      </c>
    </row>
    <row r="16" spans="1:4">
      <c r="A16" s="44" t="s">
        <v>109</v>
      </c>
      <c r="B16" s="45" t="s">
        <v>103</v>
      </c>
      <c r="C16" s="46" t="s">
        <v>1244</v>
      </c>
      <c r="D16" s="121" t="s">
        <v>1246</v>
      </c>
    </row>
    <row r="17" spans="1:4">
      <c r="A17" s="44" t="s">
        <v>782</v>
      </c>
      <c r="B17" s="45" t="s">
        <v>98</v>
      </c>
      <c r="C17" s="120"/>
      <c r="D17" s="121" t="s">
        <v>1247</v>
      </c>
    </row>
    <row r="18" spans="1:4">
      <c r="A18" s="44" t="s">
        <v>111</v>
      </c>
      <c r="B18" s="45" t="s">
        <v>98</v>
      </c>
      <c r="C18" s="120"/>
      <c r="D18" s="121" t="s">
        <v>1248</v>
      </c>
    </row>
    <row r="19" spans="1:4">
      <c r="A19" s="44" t="s">
        <v>112</v>
      </c>
      <c r="B19" s="45" t="s">
        <v>103</v>
      </c>
      <c r="C19" s="120"/>
      <c r="D19" s="121" t="s">
        <v>1249</v>
      </c>
    </row>
    <row r="20" spans="1:4">
      <c r="A20" s="44" t="s">
        <v>113</v>
      </c>
      <c r="B20" s="45" t="s">
        <v>103</v>
      </c>
      <c r="C20" s="120"/>
      <c r="D20" s="121" t="s">
        <v>1250</v>
      </c>
    </row>
    <row r="21" spans="1:4">
      <c r="A21" s="44" t="s">
        <v>789</v>
      </c>
      <c r="B21" s="45" t="s">
        <v>103</v>
      </c>
      <c r="C21" s="120"/>
      <c r="D21" s="121" t="s">
        <v>1251</v>
      </c>
    </row>
    <row r="22" spans="1:4">
      <c r="A22" s="44" t="s">
        <v>115</v>
      </c>
      <c r="B22" s="45" t="s">
        <v>103</v>
      </c>
      <c r="C22" s="46" t="s">
        <v>1244</v>
      </c>
      <c r="D22" s="121" t="s">
        <v>1252</v>
      </c>
    </row>
    <row r="23" spans="1:4">
      <c r="A23" s="44" t="s">
        <v>116</v>
      </c>
      <c r="B23" s="45" t="s">
        <v>103</v>
      </c>
      <c r="C23" s="46" t="s">
        <v>1244</v>
      </c>
      <c r="D23" s="121" t="s">
        <v>1253</v>
      </c>
    </row>
    <row r="24" spans="1:4">
      <c r="A24" s="44" t="s">
        <v>117</v>
      </c>
      <c r="B24" s="45" t="s">
        <v>103</v>
      </c>
      <c r="C24" s="46" t="s">
        <v>1244</v>
      </c>
      <c r="D24" s="121" t="s">
        <v>1254</v>
      </c>
    </row>
    <row r="25" spans="1:4">
      <c r="A25" s="44" t="s">
        <v>118</v>
      </c>
      <c r="B25" s="45" t="s">
        <v>103</v>
      </c>
      <c r="C25" s="46" t="s">
        <v>1244</v>
      </c>
      <c r="D25" s="121" t="s">
        <v>1255</v>
      </c>
    </row>
    <row r="26" spans="1:4">
      <c r="A26" s="44" t="s">
        <v>119</v>
      </c>
      <c r="B26" s="45" t="s">
        <v>98</v>
      </c>
      <c r="C26" s="120"/>
      <c r="D26" s="121" t="s">
        <v>1256</v>
      </c>
    </row>
    <row r="27" spans="1:4">
      <c r="A27" s="44" t="s">
        <v>120</v>
      </c>
      <c r="B27" s="45" t="s">
        <v>98</v>
      </c>
      <c r="C27" s="120"/>
      <c r="D27" s="121" t="s">
        <v>1257</v>
      </c>
    </row>
    <row r="28" spans="1:4">
      <c r="A28" s="44" t="s">
        <v>121</v>
      </c>
      <c r="B28" s="45" t="s">
        <v>98</v>
      </c>
      <c r="C28" s="46" t="s">
        <v>1244</v>
      </c>
      <c r="D28" s="121" t="s">
        <v>1258</v>
      </c>
    </row>
    <row r="29" spans="1:4">
      <c r="A29" s="44" t="s">
        <v>122</v>
      </c>
      <c r="B29" s="45" t="s">
        <v>98</v>
      </c>
      <c r="C29" s="120"/>
      <c r="D29" s="121" t="s">
        <v>1259</v>
      </c>
    </row>
    <row r="30" spans="1:4">
      <c r="A30" s="44" t="s">
        <v>123</v>
      </c>
      <c r="B30" s="45" t="s">
        <v>98</v>
      </c>
      <c r="C30" s="120"/>
      <c r="D30" s="121" t="s">
        <v>1260</v>
      </c>
    </row>
    <row r="31" spans="1:4">
      <c r="A31" s="44" t="s">
        <v>124</v>
      </c>
      <c r="B31" s="45" t="s">
        <v>98</v>
      </c>
      <c r="C31" s="120"/>
      <c r="D31" s="121" t="s">
        <v>1261</v>
      </c>
    </row>
    <row r="32" spans="1:4">
      <c r="A32" s="44" t="s">
        <v>125</v>
      </c>
      <c r="B32" s="45" t="s">
        <v>98</v>
      </c>
      <c r="C32" s="120"/>
      <c r="D32" s="121" t="s">
        <v>1262</v>
      </c>
    </row>
    <row r="33" spans="1:4">
      <c r="A33" s="44" t="s">
        <v>126</v>
      </c>
      <c r="B33" s="45" t="s">
        <v>98</v>
      </c>
      <c r="C33" s="120"/>
      <c r="D33" s="121" t="s">
        <v>1263</v>
      </c>
    </row>
    <row r="34" spans="1:4">
      <c r="A34" s="44" t="s">
        <v>127</v>
      </c>
      <c r="B34" s="45" t="s">
        <v>98</v>
      </c>
      <c r="C34" s="120"/>
      <c r="D34" s="121" t="s">
        <v>1264</v>
      </c>
    </row>
    <row r="35" spans="1:4">
      <c r="A35" s="44" t="s">
        <v>128</v>
      </c>
      <c r="B35" s="45" t="s">
        <v>98</v>
      </c>
      <c r="C35" s="120"/>
      <c r="D35" s="121" t="s">
        <v>1265</v>
      </c>
    </row>
    <row r="36" spans="1:4">
      <c r="A36" s="44" t="s">
        <v>129</v>
      </c>
      <c r="B36" s="45" t="s">
        <v>103</v>
      </c>
      <c r="C36" s="120"/>
      <c r="D36" s="121" t="s">
        <v>1266</v>
      </c>
    </row>
    <row r="37" spans="1:4">
      <c r="A37" s="44" t="s">
        <v>130</v>
      </c>
      <c r="B37" s="45" t="s">
        <v>103</v>
      </c>
      <c r="C37" s="120"/>
      <c r="D37" s="121" t="s">
        <v>1267</v>
      </c>
    </row>
    <row r="38" spans="1:4">
      <c r="A38" s="44" t="s">
        <v>418</v>
      </c>
      <c r="B38" s="45" t="s">
        <v>103</v>
      </c>
      <c r="C38" s="120"/>
      <c r="D38" s="121" t="s">
        <v>1268</v>
      </c>
    </row>
    <row r="39" spans="1:4">
      <c r="A39" s="44" t="s">
        <v>132</v>
      </c>
      <c r="B39" s="45" t="s">
        <v>98</v>
      </c>
      <c r="C39" s="46" t="s">
        <v>1244</v>
      </c>
      <c r="D39" s="121" t="s">
        <v>1269</v>
      </c>
    </row>
    <row r="40" spans="1:4">
      <c r="A40" s="44" t="s">
        <v>133</v>
      </c>
      <c r="B40" s="45" t="s">
        <v>98</v>
      </c>
      <c r="C40" s="46" t="s">
        <v>1244</v>
      </c>
      <c r="D40" s="121" t="s">
        <v>1270</v>
      </c>
    </row>
    <row r="41" spans="1:4">
      <c r="A41" s="44" t="s">
        <v>134</v>
      </c>
      <c r="B41" s="45" t="s">
        <v>98</v>
      </c>
      <c r="C41" s="46" t="s">
        <v>1244</v>
      </c>
      <c r="D41" s="121" t="s">
        <v>1271</v>
      </c>
    </row>
    <row r="42" spans="1:4">
      <c r="A42" s="44" t="s">
        <v>135</v>
      </c>
      <c r="B42" s="45" t="s">
        <v>98</v>
      </c>
      <c r="C42" s="46" t="s">
        <v>1244</v>
      </c>
      <c r="D42" s="121" t="s">
        <v>1272</v>
      </c>
    </row>
    <row r="43" spans="1:4">
      <c r="A43" s="44" t="s">
        <v>136</v>
      </c>
      <c r="B43" s="45" t="s">
        <v>98</v>
      </c>
      <c r="C43" s="120"/>
      <c r="D43" s="121" t="s">
        <v>1273</v>
      </c>
    </row>
    <row r="44" spans="1:4">
      <c r="A44" s="44" t="s">
        <v>791</v>
      </c>
      <c r="B44" s="45" t="s">
        <v>103</v>
      </c>
      <c r="C44" s="120"/>
      <c r="D44" s="121" t="s">
        <v>1274</v>
      </c>
    </row>
    <row r="45" spans="1:4">
      <c r="A45" s="44" t="s">
        <v>138</v>
      </c>
      <c r="B45" s="45" t="s">
        <v>98</v>
      </c>
      <c r="C45" s="120"/>
      <c r="D45" s="121" t="s">
        <v>1275</v>
      </c>
    </row>
    <row r="46" spans="1:4">
      <c r="A46" s="44" t="s">
        <v>139</v>
      </c>
      <c r="B46" s="45" t="s">
        <v>98</v>
      </c>
      <c r="C46" s="120"/>
      <c r="D46" s="121" t="s">
        <v>1276</v>
      </c>
    </row>
    <row r="47" spans="1:4">
      <c r="A47" s="44" t="s">
        <v>140</v>
      </c>
      <c r="B47" s="45" t="s">
        <v>103</v>
      </c>
      <c r="C47" s="120"/>
      <c r="D47" s="121" t="s">
        <v>1277</v>
      </c>
    </row>
    <row r="48" spans="1:4">
      <c r="A48" s="44" t="s">
        <v>141</v>
      </c>
      <c r="B48" s="45" t="s">
        <v>103</v>
      </c>
      <c r="C48" s="120"/>
      <c r="D48" s="121" t="s">
        <v>1278</v>
      </c>
    </row>
    <row r="49" spans="1:4">
      <c r="A49" s="44" t="s">
        <v>142</v>
      </c>
      <c r="B49" s="45" t="s">
        <v>98</v>
      </c>
      <c r="C49" s="120"/>
      <c r="D49" s="121" t="s">
        <v>1279</v>
      </c>
    </row>
    <row r="50" spans="1:4">
      <c r="A50" s="44" t="s">
        <v>143</v>
      </c>
      <c r="B50" s="45" t="s">
        <v>98</v>
      </c>
      <c r="C50" s="120"/>
      <c r="D50" s="121" t="s">
        <v>1280</v>
      </c>
    </row>
    <row r="51" spans="1:4">
      <c r="A51" s="44" t="s">
        <v>144</v>
      </c>
      <c r="B51" s="45" t="s">
        <v>103</v>
      </c>
      <c r="C51" s="120"/>
      <c r="D51" s="121" t="s">
        <v>1281</v>
      </c>
    </row>
    <row r="52" spans="1:4">
      <c r="A52" s="44" t="s">
        <v>145</v>
      </c>
      <c r="B52" s="45" t="s">
        <v>103</v>
      </c>
      <c r="C52" s="120"/>
      <c r="D52" s="121" t="s">
        <v>1282</v>
      </c>
    </row>
    <row r="53" spans="1:4">
      <c r="A53" s="44" t="s">
        <v>146</v>
      </c>
      <c r="B53" s="45" t="s">
        <v>98</v>
      </c>
      <c r="C53" s="120"/>
      <c r="D53" s="121" t="s">
        <v>1283</v>
      </c>
    </row>
    <row r="54" spans="1:4">
      <c r="A54" s="44" t="s">
        <v>147</v>
      </c>
      <c r="B54" s="45" t="s">
        <v>98</v>
      </c>
      <c r="C54" s="120"/>
      <c r="D54" s="121" t="s">
        <v>1284</v>
      </c>
    </row>
    <row r="55" spans="1:4">
      <c r="A55" s="48" t="s">
        <v>148</v>
      </c>
      <c r="B55" s="49" t="s">
        <v>103</v>
      </c>
      <c r="C55" s="122" t="s">
        <v>1244</v>
      </c>
      <c r="D55" s="123" t="s">
        <v>1285</v>
      </c>
    </row>
    <row r="57" spans="1:4">
      <c r="A57" s="1" t="s">
        <v>1286</v>
      </c>
    </row>
    <row r="58" spans="1:4">
      <c r="A58" s="1" t="s">
        <v>1287</v>
      </c>
    </row>
  </sheetData>
  <phoneticPr fontId="3"/>
  <hyperlinks>
    <hyperlink ref="D6" r:id="rId1" xr:uid="{00000000-0004-0000-0400-000000000000}"/>
    <hyperlink ref="D55" r:id="rId2" xr:uid="{00000000-0004-0000-0400-000001000000}"/>
    <hyperlink ref="D54" r:id="rId3" xr:uid="{00000000-0004-0000-0400-000002000000}"/>
    <hyperlink ref="D53" r:id="rId4" xr:uid="{00000000-0004-0000-0400-000003000000}"/>
    <hyperlink ref="D51" r:id="rId5" xr:uid="{00000000-0004-0000-0400-000004000000}"/>
    <hyperlink ref="D50" r:id="rId6" xr:uid="{00000000-0004-0000-0400-000005000000}"/>
    <hyperlink ref="D49" r:id="rId7" xr:uid="{00000000-0004-0000-0400-000006000000}"/>
    <hyperlink ref="D48" r:id="rId8" xr:uid="{00000000-0004-0000-0400-000007000000}"/>
    <hyperlink ref="D47" r:id="rId9" xr:uid="{00000000-0004-0000-0400-000008000000}"/>
    <hyperlink ref="D46" r:id="rId10" xr:uid="{00000000-0004-0000-0400-000009000000}"/>
    <hyperlink ref="D45" r:id="rId11" xr:uid="{00000000-0004-0000-0400-00000A000000}"/>
    <hyperlink ref="D44" r:id="rId12" xr:uid="{00000000-0004-0000-0400-00000B000000}"/>
    <hyperlink ref="D43" r:id="rId13" xr:uid="{00000000-0004-0000-0400-00000C000000}"/>
    <hyperlink ref="D41" r:id="rId14" xr:uid="{00000000-0004-0000-0400-00000D000000}"/>
    <hyperlink ref="D40" r:id="rId15" xr:uid="{00000000-0004-0000-0400-00000E000000}"/>
    <hyperlink ref="D39" r:id="rId16" xr:uid="{00000000-0004-0000-0400-00000F000000}"/>
    <hyperlink ref="D38" r:id="rId17" xr:uid="{00000000-0004-0000-0400-000010000000}"/>
    <hyperlink ref="D37" r:id="rId18" xr:uid="{00000000-0004-0000-0400-000011000000}"/>
    <hyperlink ref="D36" r:id="rId19" xr:uid="{00000000-0004-0000-0400-000012000000}"/>
    <hyperlink ref="D35" r:id="rId20" xr:uid="{00000000-0004-0000-0400-000013000000}"/>
    <hyperlink ref="D34" r:id="rId21" xr:uid="{00000000-0004-0000-0400-000014000000}"/>
    <hyperlink ref="D33" r:id="rId22" xr:uid="{00000000-0004-0000-0400-000015000000}"/>
    <hyperlink ref="D32" r:id="rId23" xr:uid="{00000000-0004-0000-0400-000016000000}"/>
    <hyperlink ref="D31" r:id="rId24" xr:uid="{00000000-0004-0000-0400-000017000000}"/>
    <hyperlink ref="D30" r:id="rId25" xr:uid="{00000000-0004-0000-0400-000018000000}"/>
    <hyperlink ref="D29" r:id="rId26" xr:uid="{00000000-0004-0000-0400-000019000000}"/>
    <hyperlink ref="D28" r:id="rId27" xr:uid="{00000000-0004-0000-0400-00001A000000}"/>
    <hyperlink ref="D27" r:id="rId28" xr:uid="{00000000-0004-0000-0400-00001B000000}"/>
    <hyperlink ref="D26" r:id="rId29" xr:uid="{00000000-0004-0000-0400-00001C000000}"/>
    <hyperlink ref="D25" r:id="rId30" xr:uid="{00000000-0004-0000-0400-00001D000000}"/>
    <hyperlink ref="D24" r:id="rId31" xr:uid="{00000000-0004-0000-0400-00001E000000}"/>
    <hyperlink ref="D23" r:id="rId32" xr:uid="{00000000-0004-0000-0400-00001F000000}"/>
    <hyperlink ref="D22" r:id="rId33" xr:uid="{00000000-0004-0000-0400-000020000000}"/>
    <hyperlink ref="D21" r:id="rId34" xr:uid="{00000000-0004-0000-0400-000021000000}"/>
    <hyperlink ref="D20" r:id="rId35" xr:uid="{00000000-0004-0000-0400-000022000000}"/>
    <hyperlink ref="D19" r:id="rId36" xr:uid="{00000000-0004-0000-0400-000023000000}"/>
    <hyperlink ref="D18" r:id="rId37" xr:uid="{00000000-0004-0000-0400-000024000000}"/>
    <hyperlink ref="D17" r:id="rId38" xr:uid="{00000000-0004-0000-0400-000025000000}"/>
    <hyperlink ref="D16" r:id="rId39" xr:uid="{00000000-0004-0000-0400-000026000000}"/>
    <hyperlink ref="D15" r:id="rId40" xr:uid="{00000000-0004-0000-0400-000027000000}"/>
    <hyperlink ref="D14" r:id="rId41" xr:uid="{00000000-0004-0000-0400-000028000000}"/>
    <hyperlink ref="D13" r:id="rId42" xr:uid="{00000000-0004-0000-0400-000029000000}"/>
    <hyperlink ref="D12" r:id="rId43" xr:uid="{00000000-0004-0000-0400-00002A000000}"/>
    <hyperlink ref="D11" r:id="rId44" xr:uid="{00000000-0004-0000-0400-00002B000000}"/>
    <hyperlink ref="D10" r:id="rId45" xr:uid="{00000000-0004-0000-0400-00002C000000}"/>
    <hyperlink ref="D9" r:id="rId46" xr:uid="{00000000-0004-0000-0400-00002D000000}"/>
    <hyperlink ref="D8" r:id="rId47" xr:uid="{00000000-0004-0000-0400-00002E000000}"/>
    <hyperlink ref="D7" r:id="rId48" xr:uid="{00000000-0004-0000-0400-00002F000000}"/>
    <hyperlink ref="D52" r:id="rId49" xr:uid="{00000000-0004-0000-0400-000030000000}"/>
    <hyperlink ref="D42" r:id="rId50" xr:uid="{00000000-0004-0000-0400-000031000000}"/>
  </hyperlinks>
  <pageMargins left="0.7" right="0.7" top="0.75" bottom="0.75" header="0.3" footer="0.3"/>
  <pageSetup paperSize="9" orientation="portrait" horizontalDpi="0" verticalDpi="0" r:id="rId5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69"/>
  <sheetViews>
    <sheetView zoomScaleNormal="100" workbookViewId="0">
      <pane xSplit="2" ySplit="7" topLeftCell="C8" activePane="bottomRight" state="frozen"/>
      <selection activeCell="A71" sqref="A71"/>
      <selection pane="topRight" activeCell="A71" sqref="A71"/>
      <selection pane="bottomLeft" activeCell="A71" sqref="A71"/>
      <selection pane="bottomRight" activeCell="H25" sqref="H25"/>
    </sheetView>
  </sheetViews>
  <sheetFormatPr baseColWidth="10" defaultColWidth="11.5703125" defaultRowHeight="20"/>
  <cols>
    <col min="1" max="1" width="45.28515625" customWidth="1"/>
    <col min="2" max="2" width="11.140625" customWidth="1"/>
    <col min="3" max="22" width="6.85546875" customWidth="1"/>
  </cols>
  <sheetData>
    <row r="1" spans="1:27" ht="27">
      <c r="A1" s="8" t="s">
        <v>84</v>
      </c>
      <c r="B1" s="20"/>
      <c r="D1" s="13"/>
      <c r="E1" s="13"/>
      <c r="F1" s="13"/>
      <c r="G1" s="13"/>
      <c r="H1" s="13"/>
      <c r="I1" s="13"/>
      <c r="J1" s="13"/>
      <c r="K1" s="13"/>
      <c r="L1" s="13"/>
      <c r="M1" s="13"/>
      <c r="N1" s="13"/>
      <c r="O1" s="13"/>
      <c r="P1" s="13"/>
      <c r="Q1" s="13"/>
    </row>
    <row r="2" spans="1:27">
      <c r="A2" s="17" t="s">
        <v>1</v>
      </c>
      <c r="B2" s="19"/>
      <c r="C2" s="2" t="s">
        <v>85</v>
      </c>
      <c r="D2" s="2" t="s">
        <v>86</v>
      </c>
      <c r="E2" s="2" t="s">
        <v>87</v>
      </c>
      <c r="U2" s="2"/>
      <c r="X2" s="2"/>
      <c r="Y2" s="2"/>
    </row>
    <row r="3" spans="1:27">
      <c r="A3" s="18" t="s">
        <v>2</v>
      </c>
      <c r="B3" s="19"/>
      <c r="D3" s="2" t="s">
        <v>88</v>
      </c>
      <c r="E3" s="2" t="s">
        <v>89</v>
      </c>
      <c r="X3" s="2"/>
      <c r="Y3" s="2"/>
      <c r="AA3" s="2"/>
    </row>
    <row r="4" spans="1:27">
      <c r="A4" s="18"/>
      <c r="B4" s="19"/>
      <c r="D4" s="9" t="s">
        <v>90</v>
      </c>
      <c r="E4" s="2" t="s">
        <v>91</v>
      </c>
      <c r="X4" s="2"/>
      <c r="Y4" s="2"/>
      <c r="AA4" s="2"/>
    </row>
    <row r="5" spans="1:27" ht="21" thickBot="1">
      <c r="D5" s="30"/>
      <c r="E5" s="30"/>
      <c r="F5" s="30"/>
      <c r="G5" s="30"/>
      <c r="H5" s="30"/>
      <c r="I5" s="30"/>
      <c r="J5" s="30"/>
      <c r="K5" s="30"/>
      <c r="L5" s="30"/>
      <c r="M5" s="30"/>
      <c r="N5" s="30"/>
      <c r="O5" s="30"/>
      <c r="P5" s="30"/>
      <c r="Q5" s="30"/>
      <c r="R5" s="30"/>
      <c r="S5" s="27"/>
      <c r="T5" s="27"/>
      <c r="U5" s="27"/>
      <c r="V5" s="27"/>
      <c r="W5" s="27"/>
      <c r="AA5" s="2"/>
    </row>
    <row r="6" spans="1:27">
      <c r="A6" s="3" t="s">
        <v>92</v>
      </c>
      <c r="B6" s="4"/>
      <c r="C6" s="4" t="s">
        <v>3</v>
      </c>
      <c r="D6" s="4"/>
      <c r="E6" s="4"/>
      <c r="F6" s="4"/>
      <c r="G6" s="4"/>
      <c r="H6" s="4"/>
      <c r="I6" s="4"/>
      <c r="J6" s="4"/>
      <c r="K6" s="4"/>
      <c r="L6" s="4"/>
      <c r="M6" s="4"/>
      <c r="N6" s="4"/>
      <c r="O6" s="4"/>
      <c r="P6" s="4"/>
      <c r="Q6" s="4"/>
      <c r="R6" s="4"/>
      <c r="S6" s="4"/>
      <c r="T6" s="4"/>
      <c r="U6" s="4"/>
      <c r="V6" s="4"/>
    </row>
    <row r="7" spans="1:27">
      <c r="A7" s="5" t="s">
        <v>93</v>
      </c>
      <c r="B7" s="6" t="s">
        <v>94</v>
      </c>
      <c r="C7" s="7" t="s">
        <v>9</v>
      </c>
      <c r="D7" s="7" t="s">
        <v>16</v>
      </c>
      <c r="E7" s="7" t="s">
        <v>22</v>
      </c>
      <c r="F7" s="7" t="s">
        <v>26</v>
      </c>
      <c r="G7" s="7" t="s">
        <v>29</v>
      </c>
      <c r="H7" s="7" t="s">
        <v>33</v>
      </c>
      <c r="I7" s="7" t="s">
        <v>37</v>
      </c>
      <c r="J7" s="7" t="s">
        <v>40</v>
      </c>
      <c r="K7" s="7" t="s">
        <v>43</v>
      </c>
      <c r="L7" s="7" t="s">
        <v>46</v>
      </c>
      <c r="M7" s="7" t="s">
        <v>49</v>
      </c>
      <c r="N7" s="7" t="s">
        <v>52</v>
      </c>
      <c r="O7" s="7" t="s">
        <v>55</v>
      </c>
      <c r="P7" s="7" t="s">
        <v>59</v>
      </c>
      <c r="Q7" s="7" t="s">
        <v>63</v>
      </c>
      <c r="R7" s="7" t="s">
        <v>67</v>
      </c>
      <c r="S7" s="7" t="s">
        <v>71</v>
      </c>
      <c r="T7" s="7" t="s">
        <v>75</v>
      </c>
      <c r="U7" s="7" t="s">
        <v>78</v>
      </c>
      <c r="V7" s="7" t="s">
        <v>95</v>
      </c>
      <c r="X7" s="7" t="s">
        <v>96</v>
      </c>
    </row>
    <row r="8" spans="1:27">
      <c r="A8" s="76" t="s">
        <v>97</v>
      </c>
      <c r="B8" s="56" t="s">
        <v>98</v>
      </c>
      <c r="C8" s="77" t="s">
        <v>90</v>
      </c>
      <c r="D8" s="77" t="s">
        <v>90</v>
      </c>
      <c r="E8" s="77" t="s">
        <v>90</v>
      </c>
      <c r="F8" s="78" t="s">
        <v>88</v>
      </c>
      <c r="G8" s="77" t="s">
        <v>90</v>
      </c>
      <c r="H8" s="77" t="s">
        <v>90</v>
      </c>
      <c r="I8" s="78" t="s">
        <v>88</v>
      </c>
      <c r="J8" s="78" t="s">
        <v>88</v>
      </c>
      <c r="K8" s="78" t="s">
        <v>88</v>
      </c>
      <c r="L8" s="78" t="s">
        <v>88</v>
      </c>
      <c r="M8" s="77" t="s">
        <v>90</v>
      </c>
      <c r="N8" s="78" t="s">
        <v>88</v>
      </c>
      <c r="O8" s="77" t="s">
        <v>90</v>
      </c>
      <c r="P8" s="77" t="s">
        <v>90</v>
      </c>
      <c r="Q8" s="77" t="s">
        <v>90</v>
      </c>
      <c r="R8" s="77" t="s">
        <v>90</v>
      </c>
      <c r="S8" s="77" t="s">
        <v>90</v>
      </c>
      <c r="T8" s="77" t="s">
        <v>90</v>
      </c>
      <c r="U8" s="78" t="s">
        <v>88</v>
      </c>
      <c r="V8" s="78" t="s">
        <v>88</v>
      </c>
      <c r="X8">
        <f>COUNTIF(C8:V8,"NG")</f>
        <v>12</v>
      </c>
    </row>
    <row r="9" spans="1:27">
      <c r="A9" s="76" t="s">
        <v>99</v>
      </c>
      <c r="B9" s="56" t="s">
        <v>98</v>
      </c>
      <c r="C9" s="58" t="s">
        <v>86</v>
      </c>
      <c r="D9" s="58" t="s">
        <v>86</v>
      </c>
      <c r="E9" s="58" t="s">
        <v>86</v>
      </c>
      <c r="F9" s="58" t="s">
        <v>86</v>
      </c>
      <c r="G9" s="58" t="s">
        <v>86</v>
      </c>
      <c r="H9" s="58" t="s">
        <v>86</v>
      </c>
      <c r="I9" s="58" t="s">
        <v>86</v>
      </c>
      <c r="J9" s="58" t="s">
        <v>86</v>
      </c>
      <c r="K9" s="58" t="s">
        <v>86</v>
      </c>
      <c r="L9" s="58" t="s">
        <v>86</v>
      </c>
      <c r="M9" s="58" t="s">
        <v>86</v>
      </c>
      <c r="N9" s="58" t="s">
        <v>86</v>
      </c>
      <c r="O9" s="58" t="s">
        <v>86</v>
      </c>
      <c r="P9" s="58" t="s">
        <v>86</v>
      </c>
      <c r="Q9" s="58" t="s">
        <v>86</v>
      </c>
      <c r="R9" s="58" t="s">
        <v>86</v>
      </c>
      <c r="S9" s="58" t="s">
        <v>86</v>
      </c>
      <c r="T9" s="58" t="s">
        <v>86</v>
      </c>
      <c r="U9" s="58" t="s">
        <v>86</v>
      </c>
      <c r="V9" s="58" t="s">
        <v>86</v>
      </c>
      <c r="X9">
        <f t="shared" ref="X9:X40" si="0">COUNTIF(C9:V9,"NG")</f>
        <v>0</v>
      </c>
    </row>
    <row r="10" spans="1:27">
      <c r="A10" s="76" t="s">
        <v>100</v>
      </c>
      <c r="B10" s="56" t="s">
        <v>98</v>
      </c>
      <c r="C10" s="58" t="s">
        <v>86</v>
      </c>
      <c r="D10" s="58" t="s">
        <v>86</v>
      </c>
      <c r="E10" s="58" t="s">
        <v>86</v>
      </c>
      <c r="F10" s="58" t="s">
        <v>86</v>
      </c>
      <c r="G10" s="58" t="s">
        <v>86</v>
      </c>
      <c r="H10" s="58" t="s">
        <v>86</v>
      </c>
      <c r="I10" s="58" t="s">
        <v>86</v>
      </c>
      <c r="J10" s="58" t="s">
        <v>86</v>
      </c>
      <c r="K10" s="58" t="s">
        <v>86</v>
      </c>
      <c r="L10" s="58" t="s">
        <v>86</v>
      </c>
      <c r="M10" s="58" t="s">
        <v>86</v>
      </c>
      <c r="N10" s="58" t="s">
        <v>86</v>
      </c>
      <c r="O10" s="58" t="s">
        <v>86</v>
      </c>
      <c r="P10" s="58" t="s">
        <v>86</v>
      </c>
      <c r="Q10" s="58" t="s">
        <v>86</v>
      </c>
      <c r="R10" s="58" t="s">
        <v>86</v>
      </c>
      <c r="S10" s="58" t="s">
        <v>86</v>
      </c>
      <c r="T10" s="58" t="s">
        <v>86</v>
      </c>
      <c r="U10" s="58" t="s">
        <v>86</v>
      </c>
      <c r="V10" s="58" t="s">
        <v>86</v>
      </c>
      <c r="X10">
        <f t="shared" si="0"/>
        <v>0</v>
      </c>
    </row>
    <row r="11" spans="1:27">
      <c r="A11" s="76" t="s">
        <v>101</v>
      </c>
      <c r="B11" s="56" t="s">
        <v>98</v>
      </c>
      <c r="C11" s="58" t="s">
        <v>86</v>
      </c>
      <c r="D11" s="58" t="s">
        <v>86</v>
      </c>
      <c r="E11" s="58" t="s">
        <v>86</v>
      </c>
      <c r="F11" s="58" t="s">
        <v>86</v>
      </c>
      <c r="G11" s="58" t="s">
        <v>86</v>
      </c>
      <c r="H11" s="58" t="s">
        <v>86</v>
      </c>
      <c r="I11" s="58" t="s">
        <v>86</v>
      </c>
      <c r="J11" s="58" t="s">
        <v>86</v>
      </c>
      <c r="K11" s="58" t="s">
        <v>86</v>
      </c>
      <c r="L11" s="58" t="s">
        <v>86</v>
      </c>
      <c r="M11" s="58" t="s">
        <v>86</v>
      </c>
      <c r="N11" s="58" t="s">
        <v>86</v>
      </c>
      <c r="O11" s="58" t="s">
        <v>86</v>
      </c>
      <c r="P11" s="58" t="s">
        <v>86</v>
      </c>
      <c r="Q11" s="58" t="s">
        <v>86</v>
      </c>
      <c r="R11" s="58" t="s">
        <v>86</v>
      </c>
      <c r="S11" s="58" t="s">
        <v>86</v>
      </c>
      <c r="T11" s="58" t="s">
        <v>86</v>
      </c>
      <c r="U11" s="58" t="s">
        <v>86</v>
      </c>
      <c r="V11" s="58" t="s">
        <v>86</v>
      </c>
      <c r="X11">
        <f t="shared" si="0"/>
        <v>0</v>
      </c>
    </row>
    <row r="12" spans="1:27">
      <c r="A12" s="76" t="s">
        <v>102</v>
      </c>
      <c r="B12" s="56" t="s">
        <v>103</v>
      </c>
      <c r="C12" s="58" t="s">
        <v>86</v>
      </c>
      <c r="D12" s="58" t="s">
        <v>86</v>
      </c>
      <c r="E12" s="58" t="s">
        <v>86</v>
      </c>
      <c r="F12" s="58" t="s">
        <v>86</v>
      </c>
      <c r="G12" s="58" t="s">
        <v>86</v>
      </c>
      <c r="H12" s="58" t="s">
        <v>86</v>
      </c>
      <c r="I12" s="58" t="s">
        <v>86</v>
      </c>
      <c r="J12" s="58" t="s">
        <v>86</v>
      </c>
      <c r="K12" s="58" t="s">
        <v>86</v>
      </c>
      <c r="L12" s="58" t="s">
        <v>86</v>
      </c>
      <c r="M12" s="58" t="s">
        <v>86</v>
      </c>
      <c r="N12" s="58" t="s">
        <v>86</v>
      </c>
      <c r="O12" s="58" t="s">
        <v>86</v>
      </c>
      <c r="P12" s="58" t="s">
        <v>86</v>
      </c>
      <c r="Q12" s="58" t="s">
        <v>86</v>
      </c>
      <c r="R12" s="58" t="s">
        <v>86</v>
      </c>
      <c r="S12" s="58" t="s">
        <v>86</v>
      </c>
      <c r="T12" s="58" t="s">
        <v>86</v>
      </c>
      <c r="U12" s="58" t="s">
        <v>86</v>
      </c>
      <c r="V12" s="58" t="s">
        <v>86</v>
      </c>
      <c r="X12">
        <f t="shared" si="0"/>
        <v>0</v>
      </c>
    </row>
    <row r="13" spans="1:27">
      <c r="A13" s="76" t="s">
        <v>104</v>
      </c>
      <c r="B13" s="56" t="s">
        <v>103</v>
      </c>
      <c r="C13" s="58" t="s">
        <v>86</v>
      </c>
      <c r="D13" s="58" t="s">
        <v>86</v>
      </c>
      <c r="E13" s="58" t="s">
        <v>86</v>
      </c>
      <c r="F13" s="58" t="s">
        <v>86</v>
      </c>
      <c r="G13" s="58" t="s">
        <v>86</v>
      </c>
      <c r="H13" s="58" t="s">
        <v>86</v>
      </c>
      <c r="I13" s="58" t="s">
        <v>86</v>
      </c>
      <c r="J13" s="58" t="s">
        <v>86</v>
      </c>
      <c r="K13" s="58" t="s">
        <v>86</v>
      </c>
      <c r="L13" s="58" t="s">
        <v>86</v>
      </c>
      <c r="M13" s="58" t="s">
        <v>86</v>
      </c>
      <c r="N13" s="58" t="s">
        <v>86</v>
      </c>
      <c r="O13" s="58" t="s">
        <v>86</v>
      </c>
      <c r="P13" s="58" t="s">
        <v>86</v>
      </c>
      <c r="Q13" s="58" t="s">
        <v>86</v>
      </c>
      <c r="R13" s="58" t="s">
        <v>86</v>
      </c>
      <c r="S13" s="58" t="s">
        <v>86</v>
      </c>
      <c r="T13" s="58" t="s">
        <v>86</v>
      </c>
      <c r="U13" s="58" t="s">
        <v>86</v>
      </c>
      <c r="V13" s="58" t="s">
        <v>86</v>
      </c>
      <c r="X13">
        <f t="shared" si="0"/>
        <v>0</v>
      </c>
    </row>
    <row r="14" spans="1:27">
      <c r="A14" s="76" t="s">
        <v>105</v>
      </c>
      <c r="B14" s="56" t="s">
        <v>98</v>
      </c>
      <c r="C14" s="77" t="s">
        <v>90</v>
      </c>
      <c r="D14" s="77" t="s">
        <v>90</v>
      </c>
      <c r="E14" s="77" t="s">
        <v>90</v>
      </c>
      <c r="F14" s="77" t="s">
        <v>90</v>
      </c>
      <c r="G14" s="77" t="s">
        <v>90</v>
      </c>
      <c r="H14" s="77" t="s">
        <v>90</v>
      </c>
      <c r="I14" s="77" t="s">
        <v>90</v>
      </c>
      <c r="J14" s="78" t="s">
        <v>88</v>
      </c>
      <c r="K14" s="77" t="s">
        <v>90</v>
      </c>
      <c r="L14" s="77" t="s">
        <v>90</v>
      </c>
      <c r="M14" s="77" t="s">
        <v>90</v>
      </c>
      <c r="N14" s="78" t="s">
        <v>88</v>
      </c>
      <c r="O14" s="77" t="s">
        <v>90</v>
      </c>
      <c r="P14" s="77" t="s">
        <v>90</v>
      </c>
      <c r="Q14" s="77" t="s">
        <v>90</v>
      </c>
      <c r="R14" s="77" t="s">
        <v>90</v>
      </c>
      <c r="S14" s="77" t="s">
        <v>90</v>
      </c>
      <c r="T14" s="77" t="s">
        <v>90</v>
      </c>
      <c r="U14" s="77" t="s">
        <v>90</v>
      </c>
      <c r="V14" s="77" t="s">
        <v>90</v>
      </c>
      <c r="X14">
        <f t="shared" si="0"/>
        <v>18</v>
      </c>
    </row>
    <row r="15" spans="1:27">
      <c r="A15" s="76" t="s">
        <v>106</v>
      </c>
      <c r="B15" s="56" t="s">
        <v>98</v>
      </c>
      <c r="C15" s="78" t="s">
        <v>88</v>
      </c>
      <c r="D15" s="78" t="s">
        <v>88</v>
      </c>
      <c r="E15" s="78" t="s">
        <v>88</v>
      </c>
      <c r="F15" s="78" t="s">
        <v>88</v>
      </c>
      <c r="G15" s="78" t="s">
        <v>88</v>
      </c>
      <c r="H15" s="78" t="s">
        <v>88</v>
      </c>
      <c r="I15" s="78" t="s">
        <v>88</v>
      </c>
      <c r="J15" s="78" t="s">
        <v>88</v>
      </c>
      <c r="K15" s="78" t="s">
        <v>88</v>
      </c>
      <c r="L15" s="78" t="s">
        <v>88</v>
      </c>
      <c r="M15" s="78" t="s">
        <v>88</v>
      </c>
      <c r="N15" s="78" t="s">
        <v>88</v>
      </c>
      <c r="O15" s="78" t="s">
        <v>88</v>
      </c>
      <c r="P15" s="78" t="s">
        <v>88</v>
      </c>
      <c r="Q15" s="78" t="s">
        <v>88</v>
      </c>
      <c r="R15" s="78" t="s">
        <v>88</v>
      </c>
      <c r="S15" s="78" t="s">
        <v>88</v>
      </c>
      <c r="T15" s="78" t="s">
        <v>88</v>
      </c>
      <c r="U15" s="78" t="s">
        <v>88</v>
      </c>
      <c r="V15" s="78" t="s">
        <v>88</v>
      </c>
      <c r="X15">
        <f t="shared" si="0"/>
        <v>0</v>
      </c>
    </row>
    <row r="16" spans="1:27">
      <c r="A16" s="76" t="s">
        <v>107</v>
      </c>
      <c r="B16" s="56" t="s">
        <v>98</v>
      </c>
      <c r="C16" s="78" t="s">
        <v>88</v>
      </c>
      <c r="D16" s="78" t="s">
        <v>88</v>
      </c>
      <c r="E16" s="78" t="s">
        <v>88</v>
      </c>
      <c r="F16" s="78" t="s">
        <v>88</v>
      </c>
      <c r="G16" s="78" t="s">
        <v>88</v>
      </c>
      <c r="H16" s="78" t="s">
        <v>88</v>
      </c>
      <c r="I16" s="78" t="s">
        <v>88</v>
      </c>
      <c r="J16" s="78" t="s">
        <v>88</v>
      </c>
      <c r="K16" s="78" t="s">
        <v>88</v>
      </c>
      <c r="L16" s="78" t="s">
        <v>88</v>
      </c>
      <c r="M16" s="78" t="s">
        <v>88</v>
      </c>
      <c r="N16" s="78" t="s">
        <v>88</v>
      </c>
      <c r="O16" s="78" t="s">
        <v>88</v>
      </c>
      <c r="P16" s="78" t="s">
        <v>88</v>
      </c>
      <c r="Q16" s="78" t="s">
        <v>88</v>
      </c>
      <c r="R16" s="78" t="s">
        <v>88</v>
      </c>
      <c r="S16" s="78" t="s">
        <v>88</v>
      </c>
      <c r="T16" s="78" t="s">
        <v>88</v>
      </c>
      <c r="U16" s="78" t="s">
        <v>88</v>
      </c>
      <c r="V16" s="78" t="s">
        <v>88</v>
      </c>
      <c r="X16">
        <f t="shared" si="0"/>
        <v>0</v>
      </c>
    </row>
    <row r="17" spans="1:24">
      <c r="A17" s="76" t="s">
        <v>108</v>
      </c>
      <c r="B17" s="56" t="s">
        <v>103</v>
      </c>
      <c r="C17" s="58" t="s">
        <v>86</v>
      </c>
      <c r="D17" s="58" t="s">
        <v>86</v>
      </c>
      <c r="E17" s="58" t="s">
        <v>86</v>
      </c>
      <c r="F17" s="58" t="s">
        <v>86</v>
      </c>
      <c r="G17" s="58" t="s">
        <v>86</v>
      </c>
      <c r="H17" s="58" t="s">
        <v>86</v>
      </c>
      <c r="I17" s="58" t="s">
        <v>86</v>
      </c>
      <c r="J17" s="58" t="s">
        <v>86</v>
      </c>
      <c r="K17" s="58" t="s">
        <v>86</v>
      </c>
      <c r="L17" s="58" t="s">
        <v>86</v>
      </c>
      <c r="M17" s="58" t="s">
        <v>86</v>
      </c>
      <c r="N17" s="58" t="s">
        <v>86</v>
      </c>
      <c r="O17" s="58" t="s">
        <v>86</v>
      </c>
      <c r="P17" s="58" t="s">
        <v>86</v>
      </c>
      <c r="Q17" s="58" t="s">
        <v>86</v>
      </c>
      <c r="R17" s="58" t="s">
        <v>86</v>
      </c>
      <c r="S17" s="58" t="s">
        <v>86</v>
      </c>
      <c r="T17" s="58" t="s">
        <v>86</v>
      </c>
      <c r="U17" s="58" t="s">
        <v>86</v>
      </c>
      <c r="V17" s="58" t="s">
        <v>86</v>
      </c>
      <c r="X17">
        <f t="shared" si="0"/>
        <v>0</v>
      </c>
    </row>
    <row r="18" spans="1:24">
      <c r="A18" s="76" t="s">
        <v>109</v>
      </c>
      <c r="B18" s="56" t="s">
        <v>103</v>
      </c>
      <c r="C18" s="58" t="s">
        <v>86</v>
      </c>
      <c r="D18" s="58" t="s">
        <v>86</v>
      </c>
      <c r="E18" s="58" t="s">
        <v>86</v>
      </c>
      <c r="F18" s="58" t="s">
        <v>86</v>
      </c>
      <c r="G18" s="58" t="s">
        <v>86</v>
      </c>
      <c r="H18" s="58" t="s">
        <v>86</v>
      </c>
      <c r="I18" s="58" t="s">
        <v>86</v>
      </c>
      <c r="J18" s="58" t="s">
        <v>86</v>
      </c>
      <c r="K18" s="58" t="s">
        <v>86</v>
      </c>
      <c r="L18" s="58" t="s">
        <v>86</v>
      </c>
      <c r="M18" s="58" t="s">
        <v>86</v>
      </c>
      <c r="N18" s="58" t="s">
        <v>86</v>
      </c>
      <c r="O18" s="58" t="s">
        <v>86</v>
      </c>
      <c r="P18" s="58" t="s">
        <v>86</v>
      </c>
      <c r="Q18" s="58" t="s">
        <v>86</v>
      </c>
      <c r="R18" s="58" t="s">
        <v>86</v>
      </c>
      <c r="S18" s="58" t="s">
        <v>86</v>
      </c>
      <c r="T18" s="58" t="s">
        <v>86</v>
      </c>
      <c r="U18" s="58" t="s">
        <v>86</v>
      </c>
      <c r="V18" s="58" t="s">
        <v>86</v>
      </c>
      <c r="X18">
        <f t="shared" si="0"/>
        <v>0</v>
      </c>
    </row>
    <row r="19" spans="1:24">
      <c r="A19" s="76" t="s">
        <v>110</v>
      </c>
      <c r="B19" s="56" t="s">
        <v>98</v>
      </c>
      <c r="C19" s="77" t="s">
        <v>90</v>
      </c>
      <c r="D19" s="78" t="s">
        <v>88</v>
      </c>
      <c r="E19" s="78" t="s">
        <v>88</v>
      </c>
      <c r="F19" s="78" t="s">
        <v>88</v>
      </c>
      <c r="G19" s="78" t="s">
        <v>88</v>
      </c>
      <c r="H19" s="77" t="s">
        <v>90</v>
      </c>
      <c r="I19" s="78" t="s">
        <v>88</v>
      </c>
      <c r="J19" s="78" t="s">
        <v>88</v>
      </c>
      <c r="K19" s="78" t="s">
        <v>88</v>
      </c>
      <c r="L19" s="77" t="s">
        <v>90</v>
      </c>
      <c r="M19" s="78" t="s">
        <v>88</v>
      </c>
      <c r="N19" s="78" t="s">
        <v>88</v>
      </c>
      <c r="O19" s="78" t="s">
        <v>88</v>
      </c>
      <c r="P19" s="78" t="s">
        <v>88</v>
      </c>
      <c r="Q19" s="77" t="s">
        <v>90</v>
      </c>
      <c r="R19" s="78" t="s">
        <v>88</v>
      </c>
      <c r="S19" s="78" t="s">
        <v>88</v>
      </c>
      <c r="T19" s="78" t="s">
        <v>88</v>
      </c>
      <c r="U19" s="78" t="s">
        <v>88</v>
      </c>
      <c r="V19" s="78" t="s">
        <v>88</v>
      </c>
      <c r="X19">
        <f t="shared" si="0"/>
        <v>4</v>
      </c>
    </row>
    <row r="20" spans="1:24">
      <c r="A20" s="76" t="s">
        <v>111</v>
      </c>
      <c r="B20" s="56" t="s">
        <v>98</v>
      </c>
      <c r="C20" s="58" t="s">
        <v>86</v>
      </c>
      <c r="D20" s="58" t="s">
        <v>86</v>
      </c>
      <c r="E20" s="58" t="s">
        <v>86</v>
      </c>
      <c r="F20" s="58" t="s">
        <v>86</v>
      </c>
      <c r="G20" s="58" t="s">
        <v>86</v>
      </c>
      <c r="H20" s="58" t="s">
        <v>86</v>
      </c>
      <c r="I20" s="58" t="s">
        <v>86</v>
      </c>
      <c r="J20" s="58" t="s">
        <v>86</v>
      </c>
      <c r="K20" s="58" t="s">
        <v>86</v>
      </c>
      <c r="L20" s="58" t="s">
        <v>86</v>
      </c>
      <c r="M20" s="58" t="s">
        <v>86</v>
      </c>
      <c r="N20" s="58" t="s">
        <v>86</v>
      </c>
      <c r="O20" s="58" t="s">
        <v>86</v>
      </c>
      <c r="P20" s="58" t="s">
        <v>86</v>
      </c>
      <c r="Q20" s="58" t="s">
        <v>86</v>
      </c>
      <c r="R20" s="58" t="s">
        <v>86</v>
      </c>
      <c r="S20" s="58" t="s">
        <v>86</v>
      </c>
      <c r="T20" s="58" t="s">
        <v>86</v>
      </c>
      <c r="U20" s="58" t="s">
        <v>86</v>
      </c>
      <c r="V20" s="58" t="s">
        <v>86</v>
      </c>
      <c r="X20">
        <f t="shared" si="0"/>
        <v>0</v>
      </c>
    </row>
    <row r="21" spans="1:24">
      <c r="A21" s="76" t="s">
        <v>112</v>
      </c>
      <c r="B21" s="56" t="s">
        <v>103</v>
      </c>
      <c r="C21" s="77" t="s">
        <v>90</v>
      </c>
      <c r="D21" s="77" t="s">
        <v>90</v>
      </c>
      <c r="E21" s="77" t="s">
        <v>90</v>
      </c>
      <c r="F21" s="77" t="s">
        <v>90</v>
      </c>
      <c r="G21" s="77" t="s">
        <v>90</v>
      </c>
      <c r="H21" s="77" t="s">
        <v>90</v>
      </c>
      <c r="I21" s="77" t="s">
        <v>90</v>
      </c>
      <c r="J21" s="77" t="s">
        <v>90</v>
      </c>
      <c r="K21" s="77" t="s">
        <v>90</v>
      </c>
      <c r="L21" s="77" t="s">
        <v>90</v>
      </c>
      <c r="M21" s="77" t="s">
        <v>90</v>
      </c>
      <c r="N21" s="77" t="s">
        <v>90</v>
      </c>
      <c r="O21" s="77" t="s">
        <v>90</v>
      </c>
      <c r="P21" s="77" t="s">
        <v>90</v>
      </c>
      <c r="Q21" s="77" t="s">
        <v>90</v>
      </c>
      <c r="R21" s="77" t="s">
        <v>90</v>
      </c>
      <c r="S21" s="77" t="s">
        <v>90</v>
      </c>
      <c r="T21" s="77" t="s">
        <v>90</v>
      </c>
      <c r="U21" s="77" t="s">
        <v>90</v>
      </c>
      <c r="V21" s="77" t="s">
        <v>90</v>
      </c>
      <c r="X21">
        <f t="shared" si="0"/>
        <v>20</v>
      </c>
    </row>
    <row r="22" spans="1:24">
      <c r="A22" s="76" t="s">
        <v>113</v>
      </c>
      <c r="B22" s="56" t="s">
        <v>103</v>
      </c>
      <c r="C22" s="58" t="s">
        <v>88</v>
      </c>
      <c r="D22" s="58" t="s">
        <v>88</v>
      </c>
      <c r="E22" s="58" t="s">
        <v>88</v>
      </c>
      <c r="F22" s="58" t="s">
        <v>88</v>
      </c>
      <c r="G22" s="58" t="s">
        <v>88</v>
      </c>
      <c r="H22" s="58" t="s">
        <v>88</v>
      </c>
      <c r="I22" s="58" t="s">
        <v>88</v>
      </c>
      <c r="J22" s="58" t="s">
        <v>88</v>
      </c>
      <c r="K22" s="58" t="s">
        <v>88</v>
      </c>
      <c r="L22" s="58" t="s">
        <v>88</v>
      </c>
      <c r="M22" s="58" t="s">
        <v>88</v>
      </c>
      <c r="N22" s="58" t="s">
        <v>88</v>
      </c>
      <c r="O22" s="58" t="s">
        <v>88</v>
      </c>
      <c r="P22" s="58" t="s">
        <v>88</v>
      </c>
      <c r="Q22" s="58" t="s">
        <v>88</v>
      </c>
      <c r="R22" s="58" t="s">
        <v>88</v>
      </c>
      <c r="S22" s="58" t="s">
        <v>88</v>
      </c>
      <c r="T22" s="58" t="s">
        <v>88</v>
      </c>
      <c r="U22" s="58" t="s">
        <v>88</v>
      </c>
      <c r="V22" s="58" t="s">
        <v>88</v>
      </c>
      <c r="X22">
        <f t="shared" si="0"/>
        <v>0</v>
      </c>
    </row>
    <row r="23" spans="1:24">
      <c r="A23" s="76" t="s">
        <v>114</v>
      </c>
      <c r="B23" s="56" t="s">
        <v>103</v>
      </c>
      <c r="C23" s="58" t="s">
        <v>88</v>
      </c>
      <c r="D23" s="58" t="s">
        <v>88</v>
      </c>
      <c r="E23" s="58" t="s">
        <v>88</v>
      </c>
      <c r="F23" s="58" t="s">
        <v>88</v>
      </c>
      <c r="G23" s="58" t="s">
        <v>88</v>
      </c>
      <c r="H23" s="58" t="s">
        <v>88</v>
      </c>
      <c r="I23" s="58" t="s">
        <v>88</v>
      </c>
      <c r="J23" s="58" t="s">
        <v>88</v>
      </c>
      <c r="K23" s="58" t="s">
        <v>88</v>
      </c>
      <c r="L23" s="58" t="s">
        <v>88</v>
      </c>
      <c r="M23" s="58" t="s">
        <v>88</v>
      </c>
      <c r="N23" s="58" t="s">
        <v>88</v>
      </c>
      <c r="O23" s="58" t="s">
        <v>88</v>
      </c>
      <c r="P23" s="58" t="s">
        <v>88</v>
      </c>
      <c r="Q23" s="58" t="s">
        <v>88</v>
      </c>
      <c r="R23" s="58" t="s">
        <v>88</v>
      </c>
      <c r="S23" s="58" t="s">
        <v>88</v>
      </c>
      <c r="T23" s="58" t="s">
        <v>88</v>
      </c>
      <c r="U23" s="58" t="s">
        <v>88</v>
      </c>
      <c r="V23" s="58" t="s">
        <v>88</v>
      </c>
      <c r="X23">
        <f t="shared" si="0"/>
        <v>0</v>
      </c>
    </row>
    <row r="24" spans="1:24">
      <c r="A24" s="76" t="s">
        <v>115</v>
      </c>
      <c r="B24" s="56" t="s">
        <v>103</v>
      </c>
      <c r="C24" s="77" t="s">
        <v>90</v>
      </c>
      <c r="D24" s="77" t="s">
        <v>90</v>
      </c>
      <c r="E24" s="77" t="s">
        <v>90</v>
      </c>
      <c r="F24" s="77" t="s">
        <v>90</v>
      </c>
      <c r="G24" s="77" t="s">
        <v>90</v>
      </c>
      <c r="H24" s="77" t="s">
        <v>90</v>
      </c>
      <c r="I24" s="77" t="s">
        <v>90</v>
      </c>
      <c r="J24" s="77" t="s">
        <v>90</v>
      </c>
      <c r="K24" s="77" t="s">
        <v>90</v>
      </c>
      <c r="L24" s="77" t="s">
        <v>90</v>
      </c>
      <c r="M24" s="77" t="s">
        <v>90</v>
      </c>
      <c r="N24" s="77" t="s">
        <v>90</v>
      </c>
      <c r="O24" s="77" t="s">
        <v>90</v>
      </c>
      <c r="P24" s="77" t="s">
        <v>90</v>
      </c>
      <c r="Q24" s="77" t="s">
        <v>90</v>
      </c>
      <c r="R24" s="77" t="s">
        <v>90</v>
      </c>
      <c r="S24" s="77" t="s">
        <v>90</v>
      </c>
      <c r="T24" s="77" t="s">
        <v>90</v>
      </c>
      <c r="U24" s="77" t="s">
        <v>90</v>
      </c>
      <c r="V24" s="77" t="s">
        <v>90</v>
      </c>
      <c r="X24">
        <f t="shared" si="0"/>
        <v>20</v>
      </c>
    </row>
    <row r="25" spans="1:24">
      <c r="A25" s="76" t="s">
        <v>116</v>
      </c>
      <c r="B25" s="56" t="s">
        <v>103</v>
      </c>
      <c r="C25" s="77" t="s">
        <v>90</v>
      </c>
      <c r="D25" s="77" t="s">
        <v>90</v>
      </c>
      <c r="E25" s="77" t="s">
        <v>90</v>
      </c>
      <c r="F25" s="77" t="s">
        <v>90</v>
      </c>
      <c r="G25" s="77" t="s">
        <v>90</v>
      </c>
      <c r="H25" s="77" t="s">
        <v>90</v>
      </c>
      <c r="I25" s="77" t="s">
        <v>90</v>
      </c>
      <c r="J25" s="77" t="s">
        <v>90</v>
      </c>
      <c r="K25" s="77" t="s">
        <v>90</v>
      </c>
      <c r="L25" s="77" t="s">
        <v>90</v>
      </c>
      <c r="M25" s="77" t="s">
        <v>90</v>
      </c>
      <c r="N25" s="77" t="s">
        <v>90</v>
      </c>
      <c r="O25" s="77" t="s">
        <v>90</v>
      </c>
      <c r="P25" s="77" t="s">
        <v>90</v>
      </c>
      <c r="Q25" s="77" t="s">
        <v>90</v>
      </c>
      <c r="R25" s="77" t="s">
        <v>90</v>
      </c>
      <c r="S25" s="77" t="s">
        <v>90</v>
      </c>
      <c r="T25" s="77" t="s">
        <v>90</v>
      </c>
      <c r="U25" s="77" t="s">
        <v>90</v>
      </c>
      <c r="V25" s="77" t="s">
        <v>90</v>
      </c>
      <c r="X25">
        <f t="shared" si="0"/>
        <v>20</v>
      </c>
    </row>
    <row r="26" spans="1:24">
      <c r="A26" s="76" t="s">
        <v>117</v>
      </c>
      <c r="B26" s="56" t="s">
        <v>103</v>
      </c>
      <c r="C26" s="58" t="s">
        <v>88</v>
      </c>
      <c r="D26" s="77" t="s">
        <v>90</v>
      </c>
      <c r="E26" s="77" t="s">
        <v>90</v>
      </c>
      <c r="F26" s="58" t="s">
        <v>88</v>
      </c>
      <c r="G26" s="77" t="s">
        <v>90</v>
      </c>
      <c r="H26" s="77" t="s">
        <v>90</v>
      </c>
      <c r="I26" s="77" t="s">
        <v>90</v>
      </c>
      <c r="J26" s="58" t="s">
        <v>88</v>
      </c>
      <c r="K26" s="58" t="s">
        <v>88</v>
      </c>
      <c r="L26" s="58" t="s">
        <v>88</v>
      </c>
      <c r="M26" s="58" t="s">
        <v>88</v>
      </c>
      <c r="N26" s="77" t="s">
        <v>90</v>
      </c>
      <c r="O26" s="77" t="s">
        <v>90</v>
      </c>
      <c r="P26" s="77" t="s">
        <v>90</v>
      </c>
      <c r="Q26" s="77" t="s">
        <v>90</v>
      </c>
      <c r="R26" s="77" t="s">
        <v>90</v>
      </c>
      <c r="S26" s="77" t="s">
        <v>90</v>
      </c>
      <c r="T26" s="77" t="s">
        <v>90</v>
      </c>
      <c r="U26" s="58" t="s">
        <v>88</v>
      </c>
      <c r="V26" s="58" t="s">
        <v>88</v>
      </c>
      <c r="X26">
        <f t="shared" si="0"/>
        <v>12</v>
      </c>
    </row>
    <row r="27" spans="1:24">
      <c r="A27" s="76" t="s">
        <v>118</v>
      </c>
      <c r="B27" s="56" t="s">
        <v>103</v>
      </c>
      <c r="C27" s="77" t="s">
        <v>90</v>
      </c>
      <c r="D27" s="77" t="s">
        <v>90</v>
      </c>
      <c r="E27" s="77" t="s">
        <v>90</v>
      </c>
      <c r="F27" s="77" t="s">
        <v>90</v>
      </c>
      <c r="G27" s="77" t="s">
        <v>90</v>
      </c>
      <c r="H27" s="77" t="s">
        <v>90</v>
      </c>
      <c r="I27" s="77" t="s">
        <v>90</v>
      </c>
      <c r="J27" s="77" t="s">
        <v>90</v>
      </c>
      <c r="K27" s="77" t="s">
        <v>90</v>
      </c>
      <c r="L27" s="77" t="s">
        <v>90</v>
      </c>
      <c r="M27" s="77" t="s">
        <v>90</v>
      </c>
      <c r="N27" s="77" t="s">
        <v>90</v>
      </c>
      <c r="O27" s="77" t="s">
        <v>90</v>
      </c>
      <c r="P27" s="77" t="s">
        <v>90</v>
      </c>
      <c r="Q27" s="77" t="s">
        <v>90</v>
      </c>
      <c r="R27" s="77" t="s">
        <v>90</v>
      </c>
      <c r="S27" s="77" t="s">
        <v>90</v>
      </c>
      <c r="T27" s="77" t="s">
        <v>90</v>
      </c>
      <c r="U27" s="77" t="s">
        <v>90</v>
      </c>
      <c r="V27" s="77" t="s">
        <v>90</v>
      </c>
      <c r="X27">
        <f t="shared" si="0"/>
        <v>20</v>
      </c>
    </row>
    <row r="28" spans="1:24">
      <c r="A28" s="76" t="s">
        <v>119</v>
      </c>
      <c r="B28" s="56" t="s">
        <v>98</v>
      </c>
      <c r="C28" s="77" t="s">
        <v>90</v>
      </c>
      <c r="D28" s="77" t="s">
        <v>90</v>
      </c>
      <c r="E28" s="77" t="s">
        <v>90</v>
      </c>
      <c r="F28" s="77" t="s">
        <v>90</v>
      </c>
      <c r="G28" s="77" t="s">
        <v>90</v>
      </c>
      <c r="H28" s="77" t="s">
        <v>90</v>
      </c>
      <c r="I28" s="77" t="s">
        <v>90</v>
      </c>
      <c r="J28" s="77" t="s">
        <v>90</v>
      </c>
      <c r="K28" s="77" t="s">
        <v>90</v>
      </c>
      <c r="L28" s="77" t="s">
        <v>90</v>
      </c>
      <c r="M28" s="77" t="s">
        <v>90</v>
      </c>
      <c r="N28" s="77" t="s">
        <v>90</v>
      </c>
      <c r="O28" s="77" t="s">
        <v>90</v>
      </c>
      <c r="P28" s="77" t="s">
        <v>90</v>
      </c>
      <c r="Q28" s="77" t="s">
        <v>90</v>
      </c>
      <c r="R28" s="77" t="s">
        <v>90</v>
      </c>
      <c r="S28" s="77" t="s">
        <v>90</v>
      </c>
      <c r="T28" s="77" t="s">
        <v>90</v>
      </c>
      <c r="U28" s="77" t="s">
        <v>90</v>
      </c>
      <c r="V28" s="77" t="s">
        <v>90</v>
      </c>
      <c r="X28">
        <f t="shared" si="0"/>
        <v>20</v>
      </c>
    </row>
    <row r="29" spans="1:24">
      <c r="A29" s="76" t="s">
        <v>120</v>
      </c>
      <c r="B29" s="56" t="s">
        <v>98</v>
      </c>
      <c r="C29" s="58" t="s">
        <v>88</v>
      </c>
      <c r="D29" s="58" t="s">
        <v>88</v>
      </c>
      <c r="E29" s="58" t="s">
        <v>88</v>
      </c>
      <c r="F29" s="58" t="s">
        <v>88</v>
      </c>
      <c r="G29" s="58" t="s">
        <v>88</v>
      </c>
      <c r="H29" s="58" t="s">
        <v>88</v>
      </c>
      <c r="I29" s="58" t="s">
        <v>88</v>
      </c>
      <c r="J29" s="58" t="s">
        <v>88</v>
      </c>
      <c r="K29" s="58" t="s">
        <v>88</v>
      </c>
      <c r="L29" s="58" t="s">
        <v>88</v>
      </c>
      <c r="M29" s="58" t="s">
        <v>88</v>
      </c>
      <c r="N29" s="58" t="s">
        <v>88</v>
      </c>
      <c r="O29" s="58" t="s">
        <v>88</v>
      </c>
      <c r="P29" s="58" t="s">
        <v>88</v>
      </c>
      <c r="Q29" s="58" t="s">
        <v>88</v>
      </c>
      <c r="R29" s="58" t="s">
        <v>88</v>
      </c>
      <c r="S29" s="58" t="s">
        <v>88</v>
      </c>
      <c r="T29" s="58" t="s">
        <v>88</v>
      </c>
      <c r="U29" s="58" t="s">
        <v>88</v>
      </c>
      <c r="V29" s="58" t="s">
        <v>88</v>
      </c>
      <c r="X29">
        <f t="shared" si="0"/>
        <v>0</v>
      </c>
    </row>
    <row r="30" spans="1:24">
      <c r="A30" s="76" t="s">
        <v>121</v>
      </c>
      <c r="B30" s="56" t="s">
        <v>98</v>
      </c>
      <c r="C30" s="58" t="s">
        <v>86</v>
      </c>
      <c r="D30" s="58" t="s">
        <v>86</v>
      </c>
      <c r="E30" s="58" t="s">
        <v>86</v>
      </c>
      <c r="F30" s="58" t="s">
        <v>86</v>
      </c>
      <c r="G30" s="58" t="s">
        <v>86</v>
      </c>
      <c r="H30" s="58" t="s">
        <v>86</v>
      </c>
      <c r="I30" s="58" t="s">
        <v>86</v>
      </c>
      <c r="J30" s="58" t="s">
        <v>86</v>
      </c>
      <c r="K30" s="58" t="s">
        <v>86</v>
      </c>
      <c r="L30" s="58" t="s">
        <v>86</v>
      </c>
      <c r="M30" s="58" t="s">
        <v>86</v>
      </c>
      <c r="N30" s="58" t="s">
        <v>86</v>
      </c>
      <c r="O30" s="58" t="s">
        <v>86</v>
      </c>
      <c r="P30" s="58" t="s">
        <v>86</v>
      </c>
      <c r="Q30" s="58" t="s">
        <v>86</v>
      </c>
      <c r="R30" s="58" t="s">
        <v>86</v>
      </c>
      <c r="S30" s="58" t="s">
        <v>86</v>
      </c>
      <c r="T30" s="58" t="s">
        <v>86</v>
      </c>
      <c r="U30" s="58" t="s">
        <v>86</v>
      </c>
      <c r="V30" s="58" t="s">
        <v>86</v>
      </c>
      <c r="X30">
        <f t="shared" si="0"/>
        <v>0</v>
      </c>
    </row>
    <row r="31" spans="1:24">
      <c r="A31" s="76" t="s">
        <v>122</v>
      </c>
      <c r="B31" s="56" t="s">
        <v>98</v>
      </c>
      <c r="C31" s="58" t="s">
        <v>86</v>
      </c>
      <c r="D31" s="58" t="s">
        <v>86</v>
      </c>
      <c r="E31" s="58" t="s">
        <v>86</v>
      </c>
      <c r="F31" s="58" t="s">
        <v>86</v>
      </c>
      <c r="G31" s="58" t="s">
        <v>86</v>
      </c>
      <c r="H31" s="58" t="s">
        <v>86</v>
      </c>
      <c r="I31" s="58" t="s">
        <v>86</v>
      </c>
      <c r="J31" s="58" t="s">
        <v>86</v>
      </c>
      <c r="K31" s="58" t="s">
        <v>86</v>
      </c>
      <c r="L31" s="58" t="s">
        <v>86</v>
      </c>
      <c r="M31" s="58" t="s">
        <v>86</v>
      </c>
      <c r="N31" s="58" t="s">
        <v>86</v>
      </c>
      <c r="O31" s="58" t="s">
        <v>86</v>
      </c>
      <c r="P31" s="58" t="s">
        <v>86</v>
      </c>
      <c r="Q31" s="58" t="s">
        <v>86</v>
      </c>
      <c r="R31" s="58" t="s">
        <v>86</v>
      </c>
      <c r="S31" s="58" t="s">
        <v>86</v>
      </c>
      <c r="T31" s="58" t="s">
        <v>86</v>
      </c>
      <c r="U31" s="58" t="s">
        <v>86</v>
      </c>
      <c r="V31" s="58" t="s">
        <v>86</v>
      </c>
      <c r="X31">
        <f t="shared" si="0"/>
        <v>0</v>
      </c>
    </row>
    <row r="32" spans="1:24">
      <c r="A32" s="76" t="s">
        <v>123</v>
      </c>
      <c r="B32" s="56" t="s">
        <v>98</v>
      </c>
      <c r="C32" s="77" t="s">
        <v>90</v>
      </c>
      <c r="D32" s="58" t="s">
        <v>86</v>
      </c>
      <c r="E32" s="58" t="s">
        <v>86</v>
      </c>
      <c r="F32" s="58" t="s">
        <v>86</v>
      </c>
      <c r="G32" s="58" t="s">
        <v>86</v>
      </c>
      <c r="H32" s="58" t="s">
        <v>86</v>
      </c>
      <c r="I32" s="58" t="s">
        <v>86</v>
      </c>
      <c r="J32" s="58" t="s">
        <v>86</v>
      </c>
      <c r="K32" s="58" t="s">
        <v>86</v>
      </c>
      <c r="L32" s="58" t="s">
        <v>86</v>
      </c>
      <c r="M32" s="58" t="s">
        <v>86</v>
      </c>
      <c r="N32" s="58" t="s">
        <v>86</v>
      </c>
      <c r="O32" s="58" t="s">
        <v>86</v>
      </c>
      <c r="P32" s="58" t="s">
        <v>86</v>
      </c>
      <c r="Q32" s="58" t="s">
        <v>86</v>
      </c>
      <c r="R32" s="58" t="s">
        <v>86</v>
      </c>
      <c r="S32" s="58" t="s">
        <v>86</v>
      </c>
      <c r="T32" s="58" t="s">
        <v>86</v>
      </c>
      <c r="U32" s="58" t="s">
        <v>86</v>
      </c>
      <c r="V32" s="58" t="s">
        <v>86</v>
      </c>
      <c r="X32">
        <f t="shared" si="0"/>
        <v>1</v>
      </c>
    </row>
    <row r="33" spans="1:24">
      <c r="A33" s="76" t="s">
        <v>124</v>
      </c>
      <c r="B33" s="56" t="s">
        <v>98</v>
      </c>
      <c r="C33" s="58" t="s">
        <v>86</v>
      </c>
      <c r="D33" s="58" t="s">
        <v>86</v>
      </c>
      <c r="E33" s="58" t="s">
        <v>86</v>
      </c>
      <c r="F33" s="58" t="s">
        <v>86</v>
      </c>
      <c r="G33" s="58" t="s">
        <v>86</v>
      </c>
      <c r="H33" s="58" t="s">
        <v>86</v>
      </c>
      <c r="I33" s="58" t="s">
        <v>86</v>
      </c>
      <c r="J33" s="58" t="s">
        <v>86</v>
      </c>
      <c r="K33" s="58" t="s">
        <v>86</v>
      </c>
      <c r="L33" s="58" t="s">
        <v>86</v>
      </c>
      <c r="M33" s="58" t="s">
        <v>86</v>
      </c>
      <c r="N33" s="58" t="s">
        <v>86</v>
      </c>
      <c r="O33" s="58" t="s">
        <v>86</v>
      </c>
      <c r="P33" s="58" t="s">
        <v>86</v>
      </c>
      <c r="Q33" s="58" t="s">
        <v>86</v>
      </c>
      <c r="R33" s="58" t="s">
        <v>86</v>
      </c>
      <c r="S33" s="58" t="s">
        <v>86</v>
      </c>
      <c r="T33" s="58" t="s">
        <v>86</v>
      </c>
      <c r="U33" s="58" t="s">
        <v>86</v>
      </c>
      <c r="V33" s="58" t="s">
        <v>86</v>
      </c>
      <c r="X33">
        <f t="shared" si="0"/>
        <v>0</v>
      </c>
    </row>
    <row r="34" spans="1:24">
      <c r="A34" s="76" t="s">
        <v>125</v>
      </c>
      <c r="B34" s="56" t="s">
        <v>98</v>
      </c>
      <c r="C34" s="58" t="s">
        <v>88</v>
      </c>
      <c r="D34" s="58" t="s">
        <v>88</v>
      </c>
      <c r="E34" s="58" t="s">
        <v>88</v>
      </c>
      <c r="F34" s="58" t="s">
        <v>88</v>
      </c>
      <c r="G34" s="58" t="s">
        <v>88</v>
      </c>
      <c r="H34" s="58" t="s">
        <v>88</v>
      </c>
      <c r="I34" s="58" t="s">
        <v>88</v>
      </c>
      <c r="J34" s="58" t="s">
        <v>88</v>
      </c>
      <c r="K34" s="58" t="s">
        <v>88</v>
      </c>
      <c r="L34" s="58" t="s">
        <v>88</v>
      </c>
      <c r="M34" s="58" t="s">
        <v>88</v>
      </c>
      <c r="N34" s="58" t="s">
        <v>88</v>
      </c>
      <c r="O34" s="58" t="s">
        <v>88</v>
      </c>
      <c r="P34" s="58" t="s">
        <v>88</v>
      </c>
      <c r="Q34" s="58" t="s">
        <v>88</v>
      </c>
      <c r="R34" s="58" t="s">
        <v>88</v>
      </c>
      <c r="S34" s="58" t="s">
        <v>88</v>
      </c>
      <c r="T34" s="58" t="s">
        <v>88</v>
      </c>
      <c r="U34" s="58" t="s">
        <v>88</v>
      </c>
      <c r="V34" s="58" t="s">
        <v>88</v>
      </c>
      <c r="X34">
        <f t="shared" si="0"/>
        <v>0</v>
      </c>
    </row>
    <row r="35" spans="1:24">
      <c r="A35" s="76" t="s">
        <v>126</v>
      </c>
      <c r="B35" s="56" t="s">
        <v>98</v>
      </c>
      <c r="C35" s="58" t="s">
        <v>88</v>
      </c>
      <c r="D35" s="77" t="s">
        <v>90</v>
      </c>
      <c r="E35" s="58" t="s">
        <v>88</v>
      </c>
      <c r="F35" s="58" t="s">
        <v>88</v>
      </c>
      <c r="G35" s="77" t="s">
        <v>90</v>
      </c>
      <c r="H35" s="58" t="s">
        <v>88</v>
      </c>
      <c r="I35" s="58" t="s">
        <v>88</v>
      </c>
      <c r="J35" s="58" t="s">
        <v>88</v>
      </c>
      <c r="K35" s="58" t="s">
        <v>88</v>
      </c>
      <c r="L35" s="58" t="s">
        <v>88</v>
      </c>
      <c r="M35" s="58" t="s">
        <v>88</v>
      </c>
      <c r="N35" s="58" t="s">
        <v>88</v>
      </c>
      <c r="O35" s="58" t="s">
        <v>88</v>
      </c>
      <c r="P35" s="58" t="s">
        <v>88</v>
      </c>
      <c r="Q35" s="58" t="s">
        <v>88</v>
      </c>
      <c r="R35" s="58" t="s">
        <v>88</v>
      </c>
      <c r="S35" s="58" t="s">
        <v>88</v>
      </c>
      <c r="T35" s="58" t="s">
        <v>88</v>
      </c>
      <c r="U35" s="58" t="s">
        <v>88</v>
      </c>
      <c r="V35" s="58" t="s">
        <v>88</v>
      </c>
      <c r="X35">
        <f t="shared" si="0"/>
        <v>2</v>
      </c>
    </row>
    <row r="36" spans="1:24">
      <c r="A36" s="76" t="s">
        <v>127</v>
      </c>
      <c r="B36" s="56" t="s">
        <v>98</v>
      </c>
      <c r="C36" s="77" t="s">
        <v>90</v>
      </c>
      <c r="D36" s="77" t="s">
        <v>90</v>
      </c>
      <c r="E36" s="77" t="s">
        <v>90</v>
      </c>
      <c r="F36" s="77" t="s">
        <v>90</v>
      </c>
      <c r="G36" s="77" t="s">
        <v>90</v>
      </c>
      <c r="H36" s="77" t="s">
        <v>90</v>
      </c>
      <c r="I36" s="77" t="s">
        <v>90</v>
      </c>
      <c r="J36" s="77" t="s">
        <v>90</v>
      </c>
      <c r="K36" s="77" t="s">
        <v>90</v>
      </c>
      <c r="L36" s="77" t="s">
        <v>90</v>
      </c>
      <c r="M36" s="77" t="s">
        <v>90</v>
      </c>
      <c r="N36" s="77" t="s">
        <v>90</v>
      </c>
      <c r="O36" s="77" t="s">
        <v>90</v>
      </c>
      <c r="P36" s="77" t="s">
        <v>90</v>
      </c>
      <c r="Q36" s="77" t="s">
        <v>90</v>
      </c>
      <c r="R36" s="77" t="s">
        <v>90</v>
      </c>
      <c r="S36" s="77" t="s">
        <v>90</v>
      </c>
      <c r="T36" s="77" t="s">
        <v>90</v>
      </c>
      <c r="U36" s="77" t="s">
        <v>90</v>
      </c>
      <c r="V36" s="77" t="s">
        <v>90</v>
      </c>
      <c r="X36">
        <f t="shared" si="0"/>
        <v>20</v>
      </c>
    </row>
    <row r="37" spans="1:24">
      <c r="A37" s="76" t="s">
        <v>128</v>
      </c>
      <c r="B37" s="56" t="s">
        <v>98</v>
      </c>
      <c r="C37" s="58" t="s">
        <v>88</v>
      </c>
      <c r="D37" s="58" t="s">
        <v>88</v>
      </c>
      <c r="E37" s="77" t="s">
        <v>90</v>
      </c>
      <c r="F37" s="77" t="s">
        <v>90</v>
      </c>
      <c r="G37" s="58" t="s">
        <v>88</v>
      </c>
      <c r="H37" s="58" t="s">
        <v>88</v>
      </c>
      <c r="I37" s="58" t="s">
        <v>88</v>
      </c>
      <c r="J37" s="58" t="s">
        <v>88</v>
      </c>
      <c r="K37" s="58" t="s">
        <v>88</v>
      </c>
      <c r="L37" s="58" t="s">
        <v>88</v>
      </c>
      <c r="M37" s="78" t="s">
        <v>88</v>
      </c>
      <c r="N37" s="78" t="s">
        <v>88</v>
      </c>
      <c r="O37" s="78" t="s">
        <v>88</v>
      </c>
      <c r="P37" s="78" t="s">
        <v>88</v>
      </c>
      <c r="Q37" s="78" t="s">
        <v>88</v>
      </c>
      <c r="R37" s="78" t="s">
        <v>88</v>
      </c>
      <c r="S37" s="78" t="s">
        <v>88</v>
      </c>
      <c r="T37" s="78" t="s">
        <v>88</v>
      </c>
      <c r="U37" s="78" t="s">
        <v>88</v>
      </c>
      <c r="V37" s="78" t="s">
        <v>88</v>
      </c>
      <c r="X37">
        <f t="shared" si="0"/>
        <v>2</v>
      </c>
    </row>
    <row r="38" spans="1:24">
      <c r="A38" s="76" t="s">
        <v>129</v>
      </c>
      <c r="B38" s="56" t="s">
        <v>103</v>
      </c>
      <c r="C38" s="77" t="s">
        <v>90</v>
      </c>
      <c r="D38" s="77" t="s">
        <v>90</v>
      </c>
      <c r="E38" s="77" t="s">
        <v>90</v>
      </c>
      <c r="F38" s="77" t="s">
        <v>90</v>
      </c>
      <c r="G38" s="77" t="s">
        <v>90</v>
      </c>
      <c r="H38" s="77" t="s">
        <v>90</v>
      </c>
      <c r="I38" s="77" t="s">
        <v>90</v>
      </c>
      <c r="J38" s="77" t="s">
        <v>90</v>
      </c>
      <c r="K38" s="77" t="s">
        <v>90</v>
      </c>
      <c r="L38" s="77" t="s">
        <v>90</v>
      </c>
      <c r="M38" s="77" t="s">
        <v>90</v>
      </c>
      <c r="N38" s="77" t="s">
        <v>90</v>
      </c>
      <c r="O38" s="77" t="s">
        <v>90</v>
      </c>
      <c r="P38" s="77" t="s">
        <v>90</v>
      </c>
      <c r="Q38" s="77" t="s">
        <v>90</v>
      </c>
      <c r="R38" s="77" t="s">
        <v>90</v>
      </c>
      <c r="S38" s="77" t="s">
        <v>90</v>
      </c>
      <c r="T38" s="77" t="s">
        <v>90</v>
      </c>
      <c r="U38" s="77" t="s">
        <v>90</v>
      </c>
      <c r="V38" s="77" t="s">
        <v>90</v>
      </c>
      <c r="X38">
        <f t="shared" si="0"/>
        <v>20</v>
      </c>
    </row>
    <row r="39" spans="1:24">
      <c r="A39" s="76" t="s">
        <v>130</v>
      </c>
      <c r="B39" s="56" t="s">
        <v>103</v>
      </c>
      <c r="C39" s="58" t="s">
        <v>88</v>
      </c>
      <c r="D39" s="58" t="s">
        <v>88</v>
      </c>
      <c r="E39" s="58" t="s">
        <v>88</v>
      </c>
      <c r="F39" s="58" t="s">
        <v>88</v>
      </c>
      <c r="G39" s="58" t="s">
        <v>88</v>
      </c>
      <c r="H39" s="58" t="s">
        <v>88</v>
      </c>
      <c r="I39" s="58" t="s">
        <v>88</v>
      </c>
      <c r="J39" s="58" t="s">
        <v>88</v>
      </c>
      <c r="K39" s="58" t="s">
        <v>88</v>
      </c>
      <c r="L39" s="58" t="s">
        <v>88</v>
      </c>
      <c r="M39" s="78" t="s">
        <v>88</v>
      </c>
      <c r="N39" s="78" t="s">
        <v>88</v>
      </c>
      <c r="O39" s="58" t="s">
        <v>88</v>
      </c>
      <c r="P39" s="58" t="s">
        <v>88</v>
      </c>
      <c r="Q39" s="58" t="s">
        <v>88</v>
      </c>
      <c r="R39" s="58" t="s">
        <v>88</v>
      </c>
      <c r="S39" s="58" t="s">
        <v>88</v>
      </c>
      <c r="T39" s="58" t="s">
        <v>88</v>
      </c>
      <c r="U39" s="58" t="s">
        <v>88</v>
      </c>
      <c r="V39" s="58" t="s">
        <v>88</v>
      </c>
      <c r="W39" s="2"/>
      <c r="X39">
        <f t="shared" si="0"/>
        <v>0</v>
      </c>
    </row>
    <row r="40" spans="1:24">
      <c r="A40" s="76" t="s">
        <v>131</v>
      </c>
      <c r="B40" s="56" t="s">
        <v>103</v>
      </c>
      <c r="C40" s="77" t="s">
        <v>90</v>
      </c>
      <c r="D40" s="77" t="s">
        <v>90</v>
      </c>
      <c r="E40" s="77" t="s">
        <v>90</v>
      </c>
      <c r="F40" s="77" t="s">
        <v>90</v>
      </c>
      <c r="G40" s="77" t="s">
        <v>90</v>
      </c>
      <c r="H40" s="77" t="s">
        <v>90</v>
      </c>
      <c r="I40" s="77" t="s">
        <v>90</v>
      </c>
      <c r="J40" s="77" t="s">
        <v>90</v>
      </c>
      <c r="K40" s="77" t="s">
        <v>90</v>
      </c>
      <c r="L40" s="77" t="s">
        <v>90</v>
      </c>
      <c r="M40" s="77" t="s">
        <v>90</v>
      </c>
      <c r="N40" s="77" t="s">
        <v>90</v>
      </c>
      <c r="O40" s="77" t="s">
        <v>90</v>
      </c>
      <c r="P40" s="77" t="s">
        <v>90</v>
      </c>
      <c r="Q40" s="77" t="s">
        <v>90</v>
      </c>
      <c r="R40" s="77" t="s">
        <v>90</v>
      </c>
      <c r="S40" s="77" t="s">
        <v>90</v>
      </c>
      <c r="T40" s="77" t="s">
        <v>90</v>
      </c>
      <c r="U40" s="77" t="s">
        <v>90</v>
      </c>
      <c r="V40" s="77" t="s">
        <v>90</v>
      </c>
      <c r="X40">
        <f t="shared" si="0"/>
        <v>20</v>
      </c>
    </row>
    <row r="41" spans="1:24">
      <c r="A41" s="76" t="s">
        <v>132</v>
      </c>
      <c r="B41" s="56" t="s">
        <v>98</v>
      </c>
      <c r="C41" s="58" t="s">
        <v>86</v>
      </c>
      <c r="D41" s="58" t="s">
        <v>86</v>
      </c>
      <c r="E41" s="58" t="s">
        <v>86</v>
      </c>
      <c r="F41" s="58" t="s">
        <v>86</v>
      </c>
      <c r="G41" s="58" t="s">
        <v>86</v>
      </c>
      <c r="H41" s="58" t="s">
        <v>86</v>
      </c>
      <c r="I41" s="58" t="s">
        <v>86</v>
      </c>
      <c r="J41" s="58" t="s">
        <v>86</v>
      </c>
      <c r="K41" s="58" t="s">
        <v>86</v>
      </c>
      <c r="L41" s="58" t="s">
        <v>86</v>
      </c>
      <c r="M41" s="58" t="s">
        <v>86</v>
      </c>
      <c r="N41" s="58" t="s">
        <v>86</v>
      </c>
      <c r="O41" s="58" t="s">
        <v>86</v>
      </c>
      <c r="P41" s="58" t="s">
        <v>86</v>
      </c>
      <c r="Q41" s="58" t="s">
        <v>86</v>
      </c>
      <c r="R41" s="58" t="s">
        <v>86</v>
      </c>
      <c r="S41" s="58" t="s">
        <v>86</v>
      </c>
      <c r="T41" s="58" t="s">
        <v>86</v>
      </c>
      <c r="U41" s="58" t="s">
        <v>86</v>
      </c>
      <c r="V41" s="58" t="s">
        <v>86</v>
      </c>
      <c r="X41">
        <f t="shared" ref="X41:X57" si="1">COUNTIF(C41:V41,"NG")</f>
        <v>0</v>
      </c>
    </row>
    <row r="42" spans="1:24">
      <c r="A42" s="76" t="s">
        <v>133</v>
      </c>
      <c r="B42" s="56" t="s">
        <v>98</v>
      </c>
      <c r="C42" s="58" t="s">
        <v>88</v>
      </c>
      <c r="D42" s="58" t="s">
        <v>88</v>
      </c>
      <c r="E42" s="58" t="s">
        <v>88</v>
      </c>
      <c r="F42" s="58" t="s">
        <v>88</v>
      </c>
      <c r="G42" s="58" t="s">
        <v>88</v>
      </c>
      <c r="H42" s="58" t="s">
        <v>88</v>
      </c>
      <c r="I42" s="58" t="s">
        <v>88</v>
      </c>
      <c r="J42" s="58" t="s">
        <v>88</v>
      </c>
      <c r="K42" s="58" t="s">
        <v>88</v>
      </c>
      <c r="L42" s="58" t="s">
        <v>88</v>
      </c>
      <c r="M42" s="58" t="s">
        <v>88</v>
      </c>
      <c r="N42" s="58" t="s">
        <v>88</v>
      </c>
      <c r="O42" s="58" t="s">
        <v>88</v>
      </c>
      <c r="P42" s="58" t="s">
        <v>88</v>
      </c>
      <c r="Q42" s="58" t="s">
        <v>88</v>
      </c>
      <c r="R42" s="58" t="s">
        <v>88</v>
      </c>
      <c r="S42" s="58" t="s">
        <v>88</v>
      </c>
      <c r="T42" s="58" t="s">
        <v>88</v>
      </c>
      <c r="U42" s="58" t="s">
        <v>88</v>
      </c>
      <c r="V42" s="58" t="s">
        <v>88</v>
      </c>
      <c r="X42">
        <f t="shared" si="1"/>
        <v>0</v>
      </c>
    </row>
    <row r="43" spans="1:24">
      <c r="A43" s="76" t="s">
        <v>134</v>
      </c>
      <c r="B43" s="56" t="s">
        <v>98</v>
      </c>
      <c r="C43" s="58" t="s">
        <v>88</v>
      </c>
      <c r="D43" s="58" t="s">
        <v>88</v>
      </c>
      <c r="E43" s="58" t="s">
        <v>88</v>
      </c>
      <c r="F43" s="58" t="s">
        <v>88</v>
      </c>
      <c r="G43" s="58" t="s">
        <v>88</v>
      </c>
      <c r="H43" s="58" t="s">
        <v>88</v>
      </c>
      <c r="I43" s="58" t="s">
        <v>88</v>
      </c>
      <c r="J43" s="58" t="s">
        <v>88</v>
      </c>
      <c r="K43" s="58" t="s">
        <v>88</v>
      </c>
      <c r="L43" s="58" t="s">
        <v>88</v>
      </c>
      <c r="M43" s="58" t="s">
        <v>88</v>
      </c>
      <c r="N43" s="58" t="s">
        <v>88</v>
      </c>
      <c r="O43" s="58" t="s">
        <v>88</v>
      </c>
      <c r="P43" s="58" t="s">
        <v>88</v>
      </c>
      <c r="Q43" s="58" t="s">
        <v>88</v>
      </c>
      <c r="R43" s="58" t="s">
        <v>88</v>
      </c>
      <c r="S43" s="58" t="s">
        <v>88</v>
      </c>
      <c r="T43" s="58" t="s">
        <v>88</v>
      </c>
      <c r="U43" s="58" t="s">
        <v>88</v>
      </c>
      <c r="V43" s="58" t="s">
        <v>88</v>
      </c>
      <c r="X43">
        <f t="shared" si="1"/>
        <v>0</v>
      </c>
    </row>
    <row r="44" spans="1:24">
      <c r="A44" s="76" t="s">
        <v>135</v>
      </c>
      <c r="B44" s="56" t="s">
        <v>98</v>
      </c>
      <c r="C44" s="58" t="s">
        <v>86</v>
      </c>
      <c r="D44" s="58" t="s">
        <v>86</v>
      </c>
      <c r="E44" s="58" t="s">
        <v>86</v>
      </c>
      <c r="F44" s="58" t="s">
        <v>86</v>
      </c>
      <c r="G44" s="58" t="s">
        <v>86</v>
      </c>
      <c r="H44" s="58" t="s">
        <v>86</v>
      </c>
      <c r="I44" s="58" t="s">
        <v>86</v>
      </c>
      <c r="J44" s="58" t="s">
        <v>86</v>
      </c>
      <c r="K44" s="58" t="s">
        <v>86</v>
      </c>
      <c r="L44" s="58" t="s">
        <v>86</v>
      </c>
      <c r="M44" s="58" t="s">
        <v>86</v>
      </c>
      <c r="N44" s="58" t="s">
        <v>86</v>
      </c>
      <c r="O44" s="58" t="s">
        <v>86</v>
      </c>
      <c r="P44" s="58" t="s">
        <v>86</v>
      </c>
      <c r="Q44" s="58" t="s">
        <v>86</v>
      </c>
      <c r="R44" s="58" t="s">
        <v>86</v>
      </c>
      <c r="S44" s="58" t="s">
        <v>86</v>
      </c>
      <c r="T44" s="58" t="s">
        <v>86</v>
      </c>
      <c r="U44" s="58" t="s">
        <v>86</v>
      </c>
      <c r="V44" s="58" t="s">
        <v>86</v>
      </c>
      <c r="X44">
        <f t="shared" si="1"/>
        <v>0</v>
      </c>
    </row>
    <row r="45" spans="1:24">
      <c r="A45" s="76" t="s">
        <v>136</v>
      </c>
      <c r="B45" s="56" t="s">
        <v>98</v>
      </c>
      <c r="C45" s="58" t="s">
        <v>88</v>
      </c>
      <c r="D45" s="58" t="s">
        <v>88</v>
      </c>
      <c r="E45" s="58" t="s">
        <v>88</v>
      </c>
      <c r="F45" s="58" t="s">
        <v>88</v>
      </c>
      <c r="G45" s="58" t="s">
        <v>88</v>
      </c>
      <c r="H45" s="58" t="s">
        <v>88</v>
      </c>
      <c r="I45" s="58" t="s">
        <v>88</v>
      </c>
      <c r="J45" s="58" t="s">
        <v>88</v>
      </c>
      <c r="K45" s="58" t="s">
        <v>88</v>
      </c>
      <c r="L45" s="58" t="s">
        <v>88</v>
      </c>
      <c r="M45" s="58" t="s">
        <v>88</v>
      </c>
      <c r="N45" s="58" t="s">
        <v>88</v>
      </c>
      <c r="O45" s="58" t="s">
        <v>88</v>
      </c>
      <c r="P45" s="58" t="s">
        <v>88</v>
      </c>
      <c r="Q45" s="58" t="s">
        <v>88</v>
      </c>
      <c r="R45" s="58" t="s">
        <v>88</v>
      </c>
      <c r="S45" s="58" t="s">
        <v>88</v>
      </c>
      <c r="T45" s="58" t="s">
        <v>88</v>
      </c>
      <c r="U45" s="58" t="s">
        <v>88</v>
      </c>
      <c r="V45" s="58" t="s">
        <v>88</v>
      </c>
      <c r="X45">
        <f t="shared" si="1"/>
        <v>0</v>
      </c>
    </row>
    <row r="46" spans="1:24">
      <c r="A46" s="76" t="s">
        <v>137</v>
      </c>
      <c r="B46" s="56" t="s">
        <v>98</v>
      </c>
      <c r="C46" s="58" t="s">
        <v>86</v>
      </c>
      <c r="D46" s="58" t="s">
        <v>86</v>
      </c>
      <c r="E46" s="58" t="s">
        <v>86</v>
      </c>
      <c r="F46" s="58" t="s">
        <v>86</v>
      </c>
      <c r="G46" s="58" t="s">
        <v>86</v>
      </c>
      <c r="H46" s="58" t="s">
        <v>86</v>
      </c>
      <c r="I46" s="58" t="s">
        <v>86</v>
      </c>
      <c r="J46" s="58" t="s">
        <v>86</v>
      </c>
      <c r="K46" s="58" t="s">
        <v>86</v>
      </c>
      <c r="L46" s="58" t="s">
        <v>86</v>
      </c>
      <c r="M46" s="58" t="s">
        <v>86</v>
      </c>
      <c r="N46" s="58" t="s">
        <v>86</v>
      </c>
      <c r="O46" s="58" t="s">
        <v>86</v>
      </c>
      <c r="P46" s="58" t="s">
        <v>86</v>
      </c>
      <c r="Q46" s="58" t="s">
        <v>86</v>
      </c>
      <c r="R46" s="58" t="s">
        <v>86</v>
      </c>
      <c r="S46" s="58" t="s">
        <v>86</v>
      </c>
      <c r="T46" s="58" t="s">
        <v>86</v>
      </c>
      <c r="U46" s="58" t="s">
        <v>86</v>
      </c>
      <c r="V46" s="58" t="s">
        <v>86</v>
      </c>
      <c r="X46">
        <f t="shared" si="1"/>
        <v>0</v>
      </c>
    </row>
    <row r="47" spans="1:24">
      <c r="A47" s="76" t="s">
        <v>138</v>
      </c>
      <c r="B47" s="56" t="s">
        <v>98</v>
      </c>
      <c r="C47" s="58" t="s">
        <v>88</v>
      </c>
      <c r="D47" s="58" t="s">
        <v>88</v>
      </c>
      <c r="E47" s="58" t="s">
        <v>88</v>
      </c>
      <c r="F47" s="58" t="s">
        <v>88</v>
      </c>
      <c r="G47" s="58" t="s">
        <v>88</v>
      </c>
      <c r="H47" s="58" t="s">
        <v>88</v>
      </c>
      <c r="I47" s="58" t="s">
        <v>88</v>
      </c>
      <c r="J47" s="58" t="s">
        <v>88</v>
      </c>
      <c r="K47" s="58" t="s">
        <v>88</v>
      </c>
      <c r="L47" s="58" t="s">
        <v>88</v>
      </c>
      <c r="M47" s="58" t="s">
        <v>88</v>
      </c>
      <c r="N47" s="58" t="s">
        <v>88</v>
      </c>
      <c r="O47" s="58" t="s">
        <v>88</v>
      </c>
      <c r="P47" s="58" t="s">
        <v>88</v>
      </c>
      <c r="Q47" s="58" t="s">
        <v>88</v>
      </c>
      <c r="R47" s="58" t="s">
        <v>88</v>
      </c>
      <c r="S47" s="58" t="s">
        <v>88</v>
      </c>
      <c r="T47" s="58" t="s">
        <v>88</v>
      </c>
      <c r="U47" s="58" t="s">
        <v>88</v>
      </c>
      <c r="V47" s="58" t="s">
        <v>88</v>
      </c>
      <c r="X47">
        <f t="shared" si="1"/>
        <v>0</v>
      </c>
    </row>
    <row r="48" spans="1:24">
      <c r="A48" s="76" t="s">
        <v>139</v>
      </c>
      <c r="B48" s="56" t="s">
        <v>98</v>
      </c>
      <c r="C48" s="58" t="s">
        <v>88</v>
      </c>
      <c r="D48" s="58" t="s">
        <v>88</v>
      </c>
      <c r="E48" s="58" t="s">
        <v>88</v>
      </c>
      <c r="F48" s="58" t="s">
        <v>88</v>
      </c>
      <c r="G48" s="58" t="s">
        <v>88</v>
      </c>
      <c r="H48" s="58" t="s">
        <v>88</v>
      </c>
      <c r="I48" s="58" t="s">
        <v>88</v>
      </c>
      <c r="J48" s="58" t="s">
        <v>88</v>
      </c>
      <c r="K48" s="58" t="s">
        <v>88</v>
      </c>
      <c r="L48" s="58" t="s">
        <v>88</v>
      </c>
      <c r="M48" s="58" t="s">
        <v>88</v>
      </c>
      <c r="N48" s="58" t="s">
        <v>88</v>
      </c>
      <c r="O48" s="58" t="s">
        <v>88</v>
      </c>
      <c r="P48" s="58" t="s">
        <v>88</v>
      </c>
      <c r="Q48" s="58" t="s">
        <v>88</v>
      </c>
      <c r="R48" s="58" t="s">
        <v>88</v>
      </c>
      <c r="S48" s="58" t="s">
        <v>88</v>
      </c>
      <c r="T48" s="58" t="s">
        <v>88</v>
      </c>
      <c r="U48" s="58" t="s">
        <v>88</v>
      </c>
      <c r="V48" s="58" t="s">
        <v>88</v>
      </c>
      <c r="X48">
        <f t="shared" si="1"/>
        <v>0</v>
      </c>
    </row>
    <row r="49" spans="1:25">
      <c r="A49" s="76" t="s">
        <v>140</v>
      </c>
      <c r="B49" s="56" t="s">
        <v>103</v>
      </c>
      <c r="C49" s="58" t="s">
        <v>88</v>
      </c>
      <c r="D49" s="58" t="s">
        <v>88</v>
      </c>
      <c r="E49" s="58" t="s">
        <v>88</v>
      </c>
      <c r="F49" s="58" t="s">
        <v>88</v>
      </c>
      <c r="G49" s="58" t="s">
        <v>88</v>
      </c>
      <c r="H49" s="58" t="s">
        <v>88</v>
      </c>
      <c r="I49" s="58" t="s">
        <v>88</v>
      </c>
      <c r="J49" s="58" t="s">
        <v>88</v>
      </c>
      <c r="K49" s="58" t="s">
        <v>88</v>
      </c>
      <c r="L49" s="58" t="s">
        <v>88</v>
      </c>
      <c r="M49" s="58" t="s">
        <v>88</v>
      </c>
      <c r="N49" s="58" t="s">
        <v>88</v>
      </c>
      <c r="O49" s="58" t="s">
        <v>88</v>
      </c>
      <c r="P49" s="58" t="s">
        <v>88</v>
      </c>
      <c r="Q49" s="58" t="s">
        <v>88</v>
      </c>
      <c r="R49" s="58" t="s">
        <v>88</v>
      </c>
      <c r="S49" s="58" t="s">
        <v>88</v>
      </c>
      <c r="T49" s="58" t="s">
        <v>88</v>
      </c>
      <c r="U49" s="58" t="s">
        <v>88</v>
      </c>
      <c r="V49" s="58" t="s">
        <v>88</v>
      </c>
      <c r="X49">
        <f t="shared" si="1"/>
        <v>0</v>
      </c>
    </row>
    <row r="50" spans="1:25">
      <c r="A50" s="76" t="s">
        <v>141</v>
      </c>
      <c r="B50" s="56" t="s">
        <v>103</v>
      </c>
      <c r="C50" s="58" t="s">
        <v>88</v>
      </c>
      <c r="D50" s="58" t="s">
        <v>88</v>
      </c>
      <c r="E50" s="58" t="s">
        <v>88</v>
      </c>
      <c r="F50" s="58" t="s">
        <v>88</v>
      </c>
      <c r="G50" s="58" t="s">
        <v>88</v>
      </c>
      <c r="H50" s="58" t="s">
        <v>88</v>
      </c>
      <c r="I50" s="58" t="s">
        <v>88</v>
      </c>
      <c r="J50" s="58" t="s">
        <v>88</v>
      </c>
      <c r="K50" s="58" t="s">
        <v>88</v>
      </c>
      <c r="L50" s="58" t="s">
        <v>88</v>
      </c>
      <c r="M50" s="78" t="s">
        <v>88</v>
      </c>
      <c r="N50" s="78" t="s">
        <v>88</v>
      </c>
      <c r="O50" s="58" t="s">
        <v>88</v>
      </c>
      <c r="P50" s="58" t="s">
        <v>88</v>
      </c>
      <c r="Q50" s="58" t="s">
        <v>88</v>
      </c>
      <c r="R50" s="58" t="s">
        <v>88</v>
      </c>
      <c r="S50" s="58" t="s">
        <v>88</v>
      </c>
      <c r="T50" s="58" t="s">
        <v>88</v>
      </c>
      <c r="U50" s="58" t="s">
        <v>88</v>
      </c>
      <c r="V50" s="58" t="s">
        <v>88</v>
      </c>
      <c r="X50">
        <f t="shared" si="1"/>
        <v>0</v>
      </c>
    </row>
    <row r="51" spans="1:25">
      <c r="A51" s="76" t="s">
        <v>142</v>
      </c>
      <c r="B51" s="56" t="s">
        <v>98</v>
      </c>
      <c r="C51" s="58" t="s">
        <v>86</v>
      </c>
      <c r="D51" s="58" t="s">
        <v>86</v>
      </c>
      <c r="E51" s="58" t="s">
        <v>86</v>
      </c>
      <c r="F51" s="58" t="s">
        <v>86</v>
      </c>
      <c r="G51" s="58" t="s">
        <v>86</v>
      </c>
      <c r="H51" s="58" t="s">
        <v>86</v>
      </c>
      <c r="I51" s="58" t="s">
        <v>86</v>
      </c>
      <c r="J51" s="58" t="s">
        <v>86</v>
      </c>
      <c r="K51" s="58" t="s">
        <v>86</v>
      </c>
      <c r="L51" s="58" t="s">
        <v>86</v>
      </c>
      <c r="M51" s="58" t="s">
        <v>86</v>
      </c>
      <c r="N51" s="58" t="s">
        <v>86</v>
      </c>
      <c r="O51" s="58" t="s">
        <v>86</v>
      </c>
      <c r="P51" s="58" t="s">
        <v>86</v>
      </c>
      <c r="Q51" s="58" t="s">
        <v>86</v>
      </c>
      <c r="R51" s="58" t="s">
        <v>86</v>
      </c>
      <c r="S51" s="58" t="s">
        <v>86</v>
      </c>
      <c r="T51" s="58" t="s">
        <v>86</v>
      </c>
      <c r="U51" s="58" t="s">
        <v>86</v>
      </c>
      <c r="V51" s="58" t="s">
        <v>86</v>
      </c>
      <c r="X51">
        <f t="shared" si="1"/>
        <v>0</v>
      </c>
    </row>
    <row r="52" spans="1:25">
      <c r="A52" s="76" t="s">
        <v>143</v>
      </c>
      <c r="B52" s="56" t="s">
        <v>98</v>
      </c>
      <c r="C52" s="58" t="s">
        <v>88</v>
      </c>
      <c r="D52" s="58" t="s">
        <v>88</v>
      </c>
      <c r="E52" s="58" t="s">
        <v>88</v>
      </c>
      <c r="F52" s="58" t="s">
        <v>88</v>
      </c>
      <c r="G52" s="58" t="s">
        <v>88</v>
      </c>
      <c r="H52" s="58" t="s">
        <v>88</v>
      </c>
      <c r="I52" s="58" t="s">
        <v>88</v>
      </c>
      <c r="J52" s="58" t="s">
        <v>88</v>
      </c>
      <c r="K52" s="58" t="s">
        <v>88</v>
      </c>
      <c r="L52" s="58" t="s">
        <v>88</v>
      </c>
      <c r="M52" s="78" t="s">
        <v>88</v>
      </c>
      <c r="N52" s="78" t="s">
        <v>88</v>
      </c>
      <c r="O52" s="58" t="s">
        <v>88</v>
      </c>
      <c r="P52" s="58" t="s">
        <v>88</v>
      </c>
      <c r="Q52" s="58" t="s">
        <v>88</v>
      </c>
      <c r="R52" s="58" t="s">
        <v>88</v>
      </c>
      <c r="S52" s="58" t="s">
        <v>88</v>
      </c>
      <c r="T52" s="58" t="s">
        <v>88</v>
      </c>
      <c r="U52" s="58" t="s">
        <v>88</v>
      </c>
      <c r="V52" s="58" t="s">
        <v>88</v>
      </c>
      <c r="X52">
        <f t="shared" si="1"/>
        <v>0</v>
      </c>
    </row>
    <row r="53" spans="1:25">
      <c r="A53" s="76" t="s">
        <v>144</v>
      </c>
      <c r="B53" s="56" t="s">
        <v>103</v>
      </c>
      <c r="C53" s="58" t="s">
        <v>86</v>
      </c>
      <c r="D53" s="58" t="s">
        <v>86</v>
      </c>
      <c r="E53" s="58" t="s">
        <v>86</v>
      </c>
      <c r="F53" s="58" t="s">
        <v>86</v>
      </c>
      <c r="G53" s="58" t="s">
        <v>86</v>
      </c>
      <c r="H53" s="58" t="s">
        <v>86</v>
      </c>
      <c r="I53" s="58" t="s">
        <v>86</v>
      </c>
      <c r="J53" s="58" t="s">
        <v>86</v>
      </c>
      <c r="K53" s="58" t="s">
        <v>86</v>
      </c>
      <c r="L53" s="58" t="s">
        <v>86</v>
      </c>
      <c r="M53" s="58" t="s">
        <v>86</v>
      </c>
      <c r="N53" s="58" t="s">
        <v>86</v>
      </c>
      <c r="O53" s="58" t="s">
        <v>86</v>
      </c>
      <c r="P53" s="58" t="s">
        <v>86</v>
      </c>
      <c r="Q53" s="58" t="s">
        <v>86</v>
      </c>
      <c r="R53" s="58" t="s">
        <v>86</v>
      </c>
      <c r="S53" s="58" t="s">
        <v>86</v>
      </c>
      <c r="T53" s="58" t="s">
        <v>86</v>
      </c>
      <c r="U53" s="58" t="s">
        <v>86</v>
      </c>
      <c r="V53" s="58" t="s">
        <v>86</v>
      </c>
      <c r="X53">
        <f t="shared" si="1"/>
        <v>0</v>
      </c>
    </row>
    <row r="54" spans="1:25">
      <c r="A54" s="76" t="s">
        <v>145</v>
      </c>
      <c r="B54" s="56" t="s">
        <v>103</v>
      </c>
      <c r="C54" s="58" t="s">
        <v>86</v>
      </c>
      <c r="D54" s="58" t="s">
        <v>86</v>
      </c>
      <c r="E54" s="58" t="s">
        <v>86</v>
      </c>
      <c r="F54" s="58" t="s">
        <v>86</v>
      </c>
      <c r="G54" s="58" t="s">
        <v>86</v>
      </c>
      <c r="H54" s="58" t="s">
        <v>86</v>
      </c>
      <c r="I54" s="58" t="s">
        <v>86</v>
      </c>
      <c r="J54" s="58" t="s">
        <v>86</v>
      </c>
      <c r="K54" s="58" t="s">
        <v>86</v>
      </c>
      <c r="L54" s="58" t="s">
        <v>86</v>
      </c>
      <c r="M54" s="58" t="s">
        <v>86</v>
      </c>
      <c r="N54" s="58" t="s">
        <v>86</v>
      </c>
      <c r="O54" s="58" t="s">
        <v>86</v>
      </c>
      <c r="P54" s="58" t="s">
        <v>86</v>
      </c>
      <c r="Q54" s="58" t="s">
        <v>86</v>
      </c>
      <c r="R54" s="58" t="s">
        <v>86</v>
      </c>
      <c r="S54" s="58" t="s">
        <v>86</v>
      </c>
      <c r="T54" s="58" t="s">
        <v>86</v>
      </c>
      <c r="U54" s="58" t="s">
        <v>86</v>
      </c>
      <c r="V54" s="58" t="s">
        <v>86</v>
      </c>
      <c r="X54">
        <f t="shared" si="1"/>
        <v>0</v>
      </c>
    </row>
    <row r="55" spans="1:25">
      <c r="A55" s="76" t="s">
        <v>146</v>
      </c>
      <c r="B55" s="56" t="s">
        <v>98</v>
      </c>
      <c r="C55" s="58" t="s">
        <v>88</v>
      </c>
      <c r="D55" s="58" t="s">
        <v>88</v>
      </c>
      <c r="E55" s="58" t="s">
        <v>88</v>
      </c>
      <c r="F55" s="58" t="s">
        <v>88</v>
      </c>
      <c r="G55" s="58" t="s">
        <v>88</v>
      </c>
      <c r="H55" s="58" t="s">
        <v>88</v>
      </c>
      <c r="I55" s="58" t="s">
        <v>88</v>
      </c>
      <c r="J55" s="58" t="s">
        <v>88</v>
      </c>
      <c r="K55" s="58" t="s">
        <v>88</v>
      </c>
      <c r="L55" s="58" t="s">
        <v>88</v>
      </c>
      <c r="M55" s="58" t="s">
        <v>88</v>
      </c>
      <c r="N55" s="58" t="s">
        <v>88</v>
      </c>
      <c r="O55" s="58" t="s">
        <v>88</v>
      </c>
      <c r="P55" s="58" t="s">
        <v>88</v>
      </c>
      <c r="Q55" s="58" t="s">
        <v>88</v>
      </c>
      <c r="R55" s="58" t="s">
        <v>88</v>
      </c>
      <c r="S55" s="58" t="s">
        <v>88</v>
      </c>
      <c r="T55" s="58" t="s">
        <v>88</v>
      </c>
      <c r="U55" s="58" t="s">
        <v>88</v>
      </c>
      <c r="V55" s="58" t="s">
        <v>88</v>
      </c>
      <c r="X55">
        <f t="shared" si="1"/>
        <v>0</v>
      </c>
    </row>
    <row r="56" spans="1:25">
      <c r="A56" s="76" t="s">
        <v>147</v>
      </c>
      <c r="B56" s="56" t="s">
        <v>98</v>
      </c>
      <c r="C56" s="77" t="s">
        <v>90</v>
      </c>
      <c r="D56" s="77" t="s">
        <v>90</v>
      </c>
      <c r="E56" s="77" t="s">
        <v>90</v>
      </c>
      <c r="F56" s="77" t="s">
        <v>90</v>
      </c>
      <c r="G56" s="77" t="s">
        <v>90</v>
      </c>
      <c r="H56" s="77" t="s">
        <v>90</v>
      </c>
      <c r="I56" s="77" t="s">
        <v>90</v>
      </c>
      <c r="J56" s="77" t="s">
        <v>90</v>
      </c>
      <c r="K56" s="77" t="s">
        <v>90</v>
      </c>
      <c r="L56" s="77" t="s">
        <v>90</v>
      </c>
      <c r="M56" s="77" t="s">
        <v>90</v>
      </c>
      <c r="N56" s="77" t="s">
        <v>90</v>
      </c>
      <c r="O56" s="77" t="s">
        <v>90</v>
      </c>
      <c r="P56" s="77" t="s">
        <v>90</v>
      </c>
      <c r="Q56" s="77" t="s">
        <v>90</v>
      </c>
      <c r="R56" s="77" t="s">
        <v>90</v>
      </c>
      <c r="S56" s="77" t="s">
        <v>90</v>
      </c>
      <c r="T56" s="77" t="s">
        <v>90</v>
      </c>
      <c r="U56" s="77" t="s">
        <v>90</v>
      </c>
      <c r="V56" s="77" t="s">
        <v>90</v>
      </c>
      <c r="X56">
        <f t="shared" si="1"/>
        <v>20</v>
      </c>
    </row>
    <row r="57" spans="1:25" ht="21" thickBot="1">
      <c r="A57" s="79" t="s">
        <v>148</v>
      </c>
      <c r="B57" s="80" t="s">
        <v>103</v>
      </c>
      <c r="C57" s="81" t="s">
        <v>86</v>
      </c>
      <c r="D57" s="81" t="s">
        <v>86</v>
      </c>
      <c r="E57" s="81" t="s">
        <v>86</v>
      </c>
      <c r="F57" s="81" t="s">
        <v>86</v>
      </c>
      <c r="G57" s="81" t="s">
        <v>86</v>
      </c>
      <c r="H57" s="77" t="s">
        <v>90</v>
      </c>
      <c r="I57" s="81" t="s">
        <v>86</v>
      </c>
      <c r="J57" s="81" t="s">
        <v>86</v>
      </c>
      <c r="K57" s="81" t="s">
        <v>86</v>
      </c>
      <c r="L57" s="81" t="s">
        <v>86</v>
      </c>
      <c r="M57" s="81" t="s">
        <v>86</v>
      </c>
      <c r="N57" s="81" t="s">
        <v>86</v>
      </c>
      <c r="O57" s="77" t="s">
        <v>90</v>
      </c>
      <c r="P57" s="77" t="s">
        <v>90</v>
      </c>
      <c r="Q57" s="77" t="s">
        <v>90</v>
      </c>
      <c r="R57" s="77" t="s">
        <v>90</v>
      </c>
      <c r="S57" s="77" t="s">
        <v>90</v>
      </c>
      <c r="T57" s="77" t="s">
        <v>90</v>
      </c>
      <c r="U57" s="81" t="s">
        <v>86</v>
      </c>
      <c r="V57" s="81" t="s">
        <v>86</v>
      </c>
      <c r="X57">
        <f t="shared" si="1"/>
        <v>7</v>
      </c>
    </row>
    <row r="60" spans="1:25">
      <c r="W60" s="13" t="s">
        <v>149</v>
      </c>
      <c r="Y60" s="13"/>
    </row>
    <row r="61" spans="1:25">
      <c r="A61" s="12" t="s">
        <v>150</v>
      </c>
      <c r="B61" s="13" t="s">
        <v>86</v>
      </c>
      <c r="C61">
        <f>COUNTIF(C8:C57,"N/A")</f>
        <v>18</v>
      </c>
      <c r="D61">
        <f>COUNTIF(D8:D57,"N/A")</f>
        <v>19</v>
      </c>
      <c r="E61">
        <f>COUNTIF(E8:E57,"N/A")</f>
        <v>19</v>
      </c>
      <c r="F61">
        <f>COUNTIF(F8:F57,"N/A")</f>
        <v>19</v>
      </c>
      <c r="G61">
        <f t="shared" ref="G61:P61" si="2">COUNTIF(G8:G57,"N/A")</f>
        <v>19</v>
      </c>
      <c r="H61">
        <f t="shared" si="2"/>
        <v>18</v>
      </c>
      <c r="I61">
        <f t="shared" si="2"/>
        <v>19</v>
      </c>
      <c r="J61">
        <f t="shared" si="2"/>
        <v>19</v>
      </c>
      <c r="K61">
        <f t="shared" si="2"/>
        <v>19</v>
      </c>
      <c r="L61">
        <f t="shared" si="2"/>
        <v>19</v>
      </c>
      <c r="M61">
        <f t="shared" si="2"/>
        <v>19</v>
      </c>
      <c r="N61">
        <f t="shared" si="2"/>
        <v>19</v>
      </c>
      <c r="O61">
        <f t="shared" si="2"/>
        <v>18</v>
      </c>
      <c r="P61">
        <f t="shared" si="2"/>
        <v>18</v>
      </c>
      <c r="Q61">
        <f t="shared" ref="Q61:V61" si="3">COUNTIF(Q8:Q57,"N/A")</f>
        <v>18</v>
      </c>
      <c r="R61">
        <f t="shared" si="3"/>
        <v>18</v>
      </c>
      <c r="S61">
        <f t="shared" si="3"/>
        <v>18</v>
      </c>
      <c r="T61">
        <f t="shared" si="3"/>
        <v>18</v>
      </c>
      <c r="U61">
        <f t="shared" si="3"/>
        <v>19</v>
      </c>
      <c r="V61">
        <f t="shared" si="3"/>
        <v>19</v>
      </c>
      <c r="W61" s="13">
        <f t="shared" ref="W61:W66" si="4">SUM(C61:V61)</f>
        <v>372</v>
      </c>
    </row>
    <row r="62" spans="1:25">
      <c r="A62" s="13"/>
      <c r="B62" s="13" t="s">
        <v>88</v>
      </c>
      <c r="C62">
        <f>COUNTIF(C8:C57,"OK")</f>
        <v>19</v>
      </c>
      <c r="D62">
        <f>COUNTIF(D8:D57,"OK")</f>
        <v>18</v>
      </c>
      <c r="E62">
        <f>COUNTIF(E8:E57,"OK")</f>
        <v>18</v>
      </c>
      <c r="F62">
        <f>COUNTIF(F8:F57,"OK")</f>
        <v>20</v>
      </c>
      <c r="G62">
        <f t="shared" ref="G62:P62" si="5">COUNTIF(G8:G57,"OK")</f>
        <v>18</v>
      </c>
      <c r="H62">
        <f t="shared" si="5"/>
        <v>18</v>
      </c>
      <c r="I62">
        <f t="shared" si="5"/>
        <v>20</v>
      </c>
      <c r="J62">
        <f t="shared" si="5"/>
        <v>22</v>
      </c>
      <c r="K62">
        <f t="shared" si="5"/>
        <v>21</v>
      </c>
      <c r="L62">
        <f t="shared" si="5"/>
        <v>20</v>
      </c>
      <c r="M62">
        <f t="shared" si="5"/>
        <v>20</v>
      </c>
      <c r="N62">
        <f t="shared" si="5"/>
        <v>21</v>
      </c>
      <c r="O62">
        <f t="shared" si="5"/>
        <v>19</v>
      </c>
      <c r="P62">
        <f t="shared" si="5"/>
        <v>19</v>
      </c>
      <c r="Q62">
        <f t="shared" ref="Q62:V62" si="6">COUNTIF(Q8:Q57,"OK")</f>
        <v>18</v>
      </c>
      <c r="R62">
        <f t="shared" si="6"/>
        <v>19</v>
      </c>
      <c r="S62">
        <f t="shared" si="6"/>
        <v>19</v>
      </c>
      <c r="T62">
        <f t="shared" si="6"/>
        <v>19</v>
      </c>
      <c r="U62">
        <f t="shared" si="6"/>
        <v>21</v>
      </c>
      <c r="V62">
        <f t="shared" si="6"/>
        <v>21</v>
      </c>
      <c r="W62" s="13">
        <f t="shared" si="4"/>
        <v>390</v>
      </c>
    </row>
    <row r="63" spans="1:25">
      <c r="A63" s="13"/>
      <c r="B63" s="13" t="s">
        <v>90</v>
      </c>
      <c r="C63">
        <f>COUNTIF(C8:C57,"NG")</f>
        <v>13</v>
      </c>
      <c r="D63">
        <f>COUNTIF(D8:D57,"NG")</f>
        <v>13</v>
      </c>
      <c r="E63">
        <f>COUNTIF(E8:E57,"NG")</f>
        <v>13</v>
      </c>
      <c r="F63">
        <f>COUNTIF(F8:F57,"NG")</f>
        <v>11</v>
      </c>
      <c r="G63">
        <f t="shared" ref="G63:P63" si="7">COUNTIF(G8:G57,"NG")</f>
        <v>13</v>
      </c>
      <c r="H63">
        <f t="shared" si="7"/>
        <v>14</v>
      </c>
      <c r="I63">
        <f t="shared" si="7"/>
        <v>11</v>
      </c>
      <c r="J63">
        <f t="shared" si="7"/>
        <v>9</v>
      </c>
      <c r="K63">
        <f t="shared" si="7"/>
        <v>10</v>
      </c>
      <c r="L63">
        <f t="shared" si="7"/>
        <v>11</v>
      </c>
      <c r="M63">
        <f t="shared" si="7"/>
        <v>11</v>
      </c>
      <c r="N63">
        <f t="shared" si="7"/>
        <v>10</v>
      </c>
      <c r="O63">
        <f t="shared" si="7"/>
        <v>13</v>
      </c>
      <c r="P63">
        <f t="shared" si="7"/>
        <v>13</v>
      </c>
      <c r="Q63">
        <f t="shared" ref="Q63:V63" si="8">COUNTIF(Q8:Q57,"NG")</f>
        <v>14</v>
      </c>
      <c r="R63">
        <f t="shared" si="8"/>
        <v>13</v>
      </c>
      <c r="S63">
        <f t="shared" si="8"/>
        <v>13</v>
      </c>
      <c r="T63">
        <f t="shared" si="8"/>
        <v>13</v>
      </c>
      <c r="U63">
        <f t="shared" si="8"/>
        <v>10</v>
      </c>
      <c r="V63">
        <f t="shared" si="8"/>
        <v>10</v>
      </c>
      <c r="W63" s="13">
        <f t="shared" si="4"/>
        <v>238</v>
      </c>
    </row>
    <row r="64" spans="1:25">
      <c r="A64" s="13"/>
      <c r="B64" s="13" t="s">
        <v>151</v>
      </c>
      <c r="C64">
        <f>COUNTIF(C8:C57,"確認")</f>
        <v>0</v>
      </c>
      <c r="D64">
        <f>COUNTIF(D8:D57,"確認")</f>
        <v>0</v>
      </c>
      <c r="E64">
        <f>COUNTIF(E8:E57,"確認")</f>
        <v>0</v>
      </c>
      <c r="F64">
        <f>COUNTIF(F8:F57,"確認")</f>
        <v>0</v>
      </c>
      <c r="G64">
        <f t="shared" ref="G64:P64" si="9">COUNTIF(G8:G57,"確認")</f>
        <v>0</v>
      </c>
      <c r="H64">
        <f t="shared" si="9"/>
        <v>0</v>
      </c>
      <c r="I64">
        <f t="shared" si="9"/>
        <v>0</v>
      </c>
      <c r="J64">
        <f t="shared" si="9"/>
        <v>0</v>
      </c>
      <c r="K64">
        <f t="shared" si="9"/>
        <v>0</v>
      </c>
      <c r="L64">
        <f t="shared" si="9"/>
        <v>0</v>
      </c>
      <c r="M64">
        <f t="shared" si="9"/>
        <v>0</v>
      </c>
      <c r="N64">
        <f t="shared" si="9"/>
        <v>0</v>
      </c>
      <c r="O64">
        <f t="shared" si="9"/>
        <v>0</v>
      </c>
      <c r="P64">
        <f t="shared" si="9"/>
        <v>0</v>
      </c>
      <c r="Q64">
        <f t="shared" ref="Q64:V64" si="10">COUNTIF(Q8:Q57,"確認")</f>
        <v>0</v>
      </c>
      <c r="R64">
        <f t="shared" si="10"/>
        <v>0</v>
      </c>
      <c r="S64">
        <f t="shared" si="10"/>
        <v>0</v>
      </c>
      <c r="T64">
        <f t="shared" si="10"/>
        <v>0</v>
      </c>
      <c r="U64">
        <f t="shared" si="10"/>
        <v>0</v>
      </c>
      <c r="V64">
        <f t="shared" si="10"/>
        <v>0</v>
      </c>
      <c r="W64" s="13">
        <f t="shared" si="4"/>
        <v>0</v>
      </c>
    </row>
    <row r="65" spans="1:25" ht="27">
      <c r="A65" s="12" t="s">
        <v>152</v>
      </c>
      <c r="C65" s="13">
        <f>SUM(C61:C64)</f>
        <v>50</v>
      </c>
      <c r="D65" s="13">
        <f>SUM(D61:D64)</f>
        <v>50</v>
      </c>
      <c r="E65" s="13">
        <f>SUM(E61:E64)</f>
        <v>50</v>
      </c>
      <c r="F65" s="13">
        <f>SUM(F61:F64)</f>
        <v>50</v>
      </c>
      <c r="G65" s="13">
        <f t="shared" ref="G65:P65" si="11">SUM(G61:G64)</f>
        <v>50</v>
      </c>
      <c r="H65" s="13">
        <f t="shared" si="11"/>
        <v>50</v>
      </c>
      <c r="I65" s="13">
        <f t="shared" si="11"/>
        <v>50</v>
      </c>
      <c r="J65" s="13">
        <f t="shared" si="11"/>
        <v>50</v>
      </c>
      <c r="K65" s="13">
        <f t="shared" si="11"/>
        <v>50</v>
      </c>
      <c r="L65" s="13">
        <f t="shared" si="11"/>
        <v>50</v>
      </c>
      <c r="M65" s="13">
        <f t="shared" si="11"/>
        <v>50</v>
      </c>
      <c r="N65" s="13">
        <f t="shared" si="11"/>
        <v>50</v>
      </c>
      <c r="O65" s="13">
        <f t="shared" si="11"/>
        <v>50</v>
      </c>
      <c r="P65" s="13">
        <f t="shared" si="11"/>
        <v>50</v>
      </c>
      <c r="Q65" s="13">
        <f t="shared" ref="Q65:V65" si="12">SUM(Q61:Q64)</f>
        <v>50</v>
      </c>
      <c r="R65" s="13">
        <f t="shared" si="12"/>
        <v>50</v>
      </c>
      <c r="S65" s="13">
        <f t="shared" si="12"/>
        <v>50</v>
      </c>
      <c r="T65" s="13">
        <f t="shared" si="12"/>
        <v>50</v>
      </c>
      <c r="U65" s="13">
        <f t="shared" si="12"/>
        <v>50</v>
      </c>
      <c r="V65" s="13">
        <f t="shared" si="12"/>
        <v>50</v>
      </c>
      <c r="W65" s="11">
        <f t="shared" si="4"/>
        <v>1000</v>
      </c>
      <c r="Y65" s="2"/>
    </row>
    <row r="66" spans="1:25" ht="27">
      <c r="A66" s="12" t="s">
        <v>153</v>
      </c>
      <c r="C66" s="13">
        <f>SUM(50-C65)</f>
        <v>0</v>
      </c>
      <c r="D66" s="13">
        <f t="shared" ref="D66:V66" si="13">SUM(50-D65)</f>
        <v>0</v>
      </c>
      <c r="E66" s="13">
        <f t="shared" si="13"/>
        <v>0</v>
      </c>
      <c r="F66" s="13">
        <f t="shared" si="13"/>
        <v>0</v>
      </c>
      <c r="G66" s="13">
        <f t="shared" ref="G66:P66" si="14">SUM(50-G65)</f>
        <v>0</v>
      </c>
      <c r="H66" s="13">
        <f t="shared" si="14"/>
        <v>0</v>
      </c>
      <c r="I66" s="13">
        <f t="shared" si="14"/>
        <v>0</v>
      </c>
      <c r="J66" s="13">
        <f t="shared" si="14"/>
        <v>0</v>
      </c>
      <c r="K66" s="13">
        <f t="shared" si="14"/>
        <v>0</v>
      </c>
      <c r="L66" s="13">
        <f t="shared" si="14"/>
        <v>0</v>
      </c>
      <c r="M66" s="13">
        <f t="shared" si="14"/>
        <v>0</v>
      </c>
      <c r="N66" s="13">
        <f t="shared" si="14"/>
        <v>0</v>
      </c>
      <c r="O66" s="13">
        <f t="shared" si="14"/>
        <v>0</v>
      </c>
      <c r="P66" s="13">
        <f t="shared" si="14"/>
        <v>0</v>
      </c>
      <c r="Q66" s="13">
        <f t="shared" si="13"/>
        <v>0</v>
      </c>
      <c r="R66" s="13">
        <f t="shared" si="13"/>
        <v>0</v>
      </c>
      <c r="S66" s="13">
        <f t="shared" si="13"/>
        <v>0</v>
      </c>
      <c r="T66" s="13">
        <f t="shared" si="13"/>
        <v>0</v>
      </c>
      <c r="U66" s="13">
        <f t="shared" si="13"/>
        <v>0</v>
      </c>
      <c r="V66" s="13">
        <f t="shared" si="13"/>
        <v>0</v>
      </c>
      <c r="W66" s="11">
        <f t="shared" si="4"/>
        <v>0</v>
      </c>
    </row>
    <row r="68" spans="1:25" s="1" customFormat="1">
      <c r="A68" s="1" t="s">
        <v>1286</v>
      </c>
    </row>
    <row r="69" spans="1:25" s="1" customFormat="1">
      <c r="A69" s="1" t="s">
        <v>1287</v>
      </c>
    </row>
  </sheetData>
  <phoneticPr fontId="3"/>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3D350459F57DA43AEFBA1DDF0811F01" ma:contentTypeVersion="13" ma:contentTypeDescription="新しいドキュメントを作成します。" ma:contentTypeScope="" ma:versionID="fd754e5b2c5850ff220da5c7b340e457">
  <xsd:schema xmlns:xsd="http://www.w3.org/2001/XMLSchema" xmlns:xs="http://www.w3.org/2001/XMLSchema" xmlns:p="http://schemas.microsoft.com/office/2006/metadata/properties" xmlns:ns2="defa5fd1-f32a-498d-bf2d-a68f8d233a6f" xmlns:ns3="bb76cb04-387c-45d7-ad03-1f8dc8670f12" targetNamespace="http://schemas.microsoft.com/office/2006/metadata/properties" ma:root="true" ma:fieldsID="27608288f95f1dad6bf145817413ab64" ns2:_="" ns3:_="">
    <xsd:import namespace="defa5fd1-f32a-498d-bf2d-a68f8d233a6f"/>
    <xsd:import namespace="bb76cb04-387c-45d7-ad03-1f8dc8670f1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3:TaxCatchAll"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fa5fd1-f32a-498d-bf2d-a68f8d233a6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00840102-ec02-4062-9e22-5727de8fe40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76cb04-387c-45d7-ad03-1f8dc8670f12"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a1947c78-a558-415a-a17a-a42818a3fa3a}" ma:internalName="TaxCatchAll" ma:showField="CatchAllData" ma:web="bb76cb04-387c-45d7-ad03-1f8dc8670f12">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efa5fd1-f32a-498d-bf2d-a68f8d233a6f">
      <Terms xmlns="http://schemas.microsoft.com/office/infopath/2007/PartnerControls"/>
    </lcf76f155ced4ddcb4097134ff3c332f>
    <TaxCatchAll xmlns="bb76cb04-387c-45d7-ad03-1f8dc8670f1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CCEB789-650A-43D6-9AC7-C137A9D284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fa5fd1-f32a-498d-bf2d-a68f8d233a6f"/>
    <ds:schemaRef ds:uri="bb76cb04-387c-45d7-ad03-1f8dc8670f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9FDCB13-8E91-477B-A228-562C3255A65D}">
  <ds:schemaRefs>
    <ds:schemaRef ds:uri="http://schemas.microsoft.com/office/2006/metadata/properties"/>
    <ds:schemaRef ds:uri="http://schemas.microsoft.com/office/infopath/2007/PartnerControls"/>
    <ds:schemaRef ds:uri="defa5fd1-f32a-498d-bf2d-a68f8d233a6f"/>
    <ds:schemaRef ds:uri="bb76cb04-387c-45d7-ad03-1f8dc8670f12"/>
  </ds:schemaRefs>
</ds:datastoreItem>
</file>

<file path=customXml/itemProps3.xml><?xml version="1.0" encoding="utf-8"?>
<ds:datastoreItem xmlns:ds="http://schemas.openxmlformats.org/officeDocument/2006/customXml" ds:itemID="{D7729A63-1FA7-4E07-BBE1-6B49AEE9E39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8</vt:i4>
      </vt:variant>
    </vt:vector>
  </HeadingPairs>
  <TitlesOfParts>
    <vt:vector size="8" baseType="lpstr">
      <vt:lpstr>対象ページ一覧</vt:lpstr>
      <vt:lpstr>評価結果詳細</vt:lpstr>
      <vt:lpstr>【参考】12月06日改修後の結果</vt:lpstr>
      <vt:lpstr>1122_評価結果詳細</vt:lpstr>
      <vt:lpstr>評価結果詳細_old</vt:lpstr>
      <vt:lpstr>【参考】修正優先順位判断（規格観点）</vt:lpstr>
      <vt:lpstr>【参考】WCAG 2.1 レベルAA 達成基準一覧</vt:lpstr>
      <vt:lpstr>評価結果一覧</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tajima</dc:creator>
  <cp:keywords/>
  <dc:description/>
  <cp:lastModifiedBy>堀口 真人</cp:lastModifiedBy>
  <cp:revision/>
  <dcterms:created xsi:type="dcterms:W3CDTF">2020-03-31T02:17:53Z</dcterms:created>
  <dcterms:modified xsi:type="dcterms:W3CDTF">2025-02-21T13:42:48Z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0x010100B3D350459F57DA43AEFBA1DDF0811F01</vt:lpwstr>
  </property>
</Properties>
</file>