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autoCompressPictures="0"/>
  <mc:AlternateContent xmlns:mc="http://schemas.openxmlformats.org/markup-compatibility/2006">
    <mc:Choice Requires="x15">
      <x15ac:absPath xmlns:x15ac="http://schemas.microsoft.com/office/spreadsheetml/2010/11/ac" url="C:\Users\Miyata\Desktop\新しいフォルダー (2)\"/>
    </mc:Choice>
  </mc:AlternateContent>
  <xr:revisionPtr revIDLastSave="0" documentId="13_ncr:1_{E1F33ECF-B4ED-4370-873E-FF2F3327D177}" xr6:coauthVersionLast="45" xr6:coauthVersionMax="45" xr10:uidLastSave="{00000000-0000-0000-0000-000000000000}"/>
  <bookViews>
    <workbookView xWindow="65640" yWindow="540" windowWidth="12015" windowHeight="13845" tabRatio="500" xr2:uid="{00000000-000D-0000-FFFF-FFFF00000000}"/>
  </bookViews>
  <sheets>
    <sheet name="見積書式について" sheetId="3" r:id="rId1"/>
    <sheet name="表紙" sheetId="6" r:id="rId2"/>
    <sheet name="内訳書" sheetId="5" r:id="rId3"/>
  </sheets>
  <definedNames>
    <definedName name="_xlnm.Print_Area" localSheetId="0">見積書式について!$A$1:$J$50</definedName>
    <definedName name="_xlnm.Print_Area" localSheetId="2">内訳書!$A$2:$K$216</definedName>
    <definedName name="_xlnm.Print_Area" localSheetId="1">表紙!$A$1:$K$53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5" i="6" l="1"/>
  <c r="K53" i="5"/>
  <c r="K54" i="5"/>
  <c r="K55" i="5"/>
  <c r="K56" i="5"/>
  <c r="K57" i="5"/>
  <c r="K58" i="5"/>
  <c r="K59" i="5"/>
  <c r="K60" i="5"/>
  <c r="K61" i="5"/>
  <c r="K62" i="5"/>
  <c r="K63" i="5"/>
  <c r="K64" i="5"/>
  <c r="K65" i="5"/>
  <c r="K39" i="5"/>
  <c r="K40" i="5"/>
  <c r="K66" i="5"/>
  <c r="K103" i="5"/>
  <c r="K104" i="5"/>
  <c r="K105" i="5"/>
  <c r="K106" i="5"/>
  <c r="K107" i="5"/>
  <c r="K108" i="5"/>
  <c r="K109" i="5"/>
  <c r="K125" i="5"/>
  <c r="K124" i="5"/>
  <c r="K123" i="5"/>
  <c r="K122" i="5"/>
  <c r="K79" i="5"/>
  <c r="K80" i="5"/>
  <c r="K81" i="5"/>
  <c r="K82" i="5"/>
  <c r="K113" i="5"/>
  <c r="K114" i="5"/>
  <c r="K115" i="5"/>
  <c r="K100" i="5"/>
  <c r="K98" i="5"/>
  <c r="K99"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6" i="5"/>
  <c r="K7" i="5"/>
  <c r="K8" i="5"/>
  <c r="K9" i="5"/>
  <c r="K10" i="5"/>
  <c r="K11" i="5"/>
  <c r="K12" i="5"/>
  <c r="K13" i="5"/>
  <c r="K14" i="5"/>
  <c r="K15" i="5"/>
  <c r="K16" i="5"/>
  <c r="K17" i="5"/>
  <c r="K18" i="5"/>
  <c r="K20" i="5"/>
  <c r="K21" i="5"/>
  <c r="D31" i="6"/>
  <c r="K22" i="5"/>
  <c r="K23" i="5"/>
  <c r="K24" i="5"/>
  <c r="K25" i="5"/>
  <c r="K26" i="5"/>
  <c r="K27" i="5"/>
  <c r="K28" i="5"/>
  <c r="K29" i="5"/>
  <c r="K30" i="5"/>
  <c r="K31" i="5"/>
  <c r="K32" i="5"/>
  <c r="K33" i="5"/>
  <c r="K34" i="5"/>
  <c r="K35" i="5"/>
  <c r="K36" i="5"/>
  <c r="K37" i="5"/>
  <c r="K38" i="5"/>
  <c r="K41" i="5"/>
  <c r="K42" i="5"/>
  <c r="K43" i="5"/>
  <c r="K44" i="5"/>
  <c r="K45" i="5"/>
  <c r="D32" i="6"/>
  <c r="K46" i="5"/>
  <c r="K47" i="5"/>
  <c r="K48" i="5"/>
  <c r="K49" i="5"/>
  <c r="K50" i="5"/>
  <c r="K51" i="5"/>
  <c r="K52" i="5"/>
  <c r="K67" i="5"/>
  <c r="K68" i="5"/>
  <c r="D33" i="6"/>
  <c r="K74" i="5"/>
  <c r="K75" i="5"/>
  <c r="K76" i="5"/>
  <c r="K77" i="5"/>
  <c r="K78" i="5"/>
  <c r="K83" i="5"/>
  <c r="K84" i="5"/>
  <c r="K85" i="5"/>
  <c r="K86" i="5"/>
  <c r="K87" i="5"/>
  <c r="K88" i="5"/>
  <c r="K89" i="5"/>
  <c r="K90" i="5"/>
  <c r="K91" i="5"/>
  <c r="K92" i="5"/>
  <c r="K93" i="5"/>
  <c r="K94" i="5"/>
  <c r="D34" i="6"/>
  <c r="K96" i="5"/>
  <c r="K97" i="5"/>
  <c r="K101" i="5"/>
  <c r="K102" i="5"/>
  <c r="K110" i="5"/>
  <c r="D35" i="6"/>
  <c r="K111" i="5"/>
  <c r="K112" i="5"/>
  <c r="K116" i="5"/>
  <c r="K117" i="5"/>
  <c r="K118" i="5"/>
  <c r="K119" i="5"/>
  <c r="D36" i="6"/>
  <c r="K120" i="5"/>
  <c r="K121" i="5"/>
  <c r="K126" i="5"/>
  <c r="D37" i="6"/>
  <c r="K128" i="5"/>
  <c r="K129" i="5"/>
  <c r="K130" i="5"/>
  <c r="K131" i="5"/>
  <c r="K132" i="5"/>
  <c r="D38" i="6"/>
  <c r="D41" i="6"/>
  <c r="D42" i="6"/>
  <c r="D43" i="6"/>
  <c r="D27" i="6"/>
  <c r="K95" i="5"/>
  <c r="D46" i="6"/>
  <c r="J27" i="6"/>
  <c r="K3" i="6"/>
  <c r="K135" i="5"/>
  <c r="K138" i="5"/>
  <c r="K141" i="5"/>
  <c r="K72" i="5"/>
  <c r="K73" i="5"/>
</calcChain>
</file>

<file path=xl/sharedStrings.xml><?xml version="1.0" encoding="utf-8"?>
<sst xmlns="http://schemas.openxmlformats.org/spreadsheetml/2006/main" count="251" uniqueCount="187">
  <si>
    <t>　カンプ出力・ボード材料加工</t>
  </si>
  <si>
    <t>　出力・コピー（カラー）</t>
  </si>
  <si>
    <t>　出力・コピー（モノクロ）</t>
  </si>
  <si>
    <t>　会議室</t>
  </si>
  <si>
    <t>06</t>
    <phoneticPr fontId="1"/>
  </si>
  <si>
    <t>07</t>
    <phoneticPr fontId="1"/>
  </si>
  <si>
    <t>小　計　</t>
  </si>
  <si>
    <t>（税別）</t>
  </si>
  <si>
    <t>単　価</t>
  </si>
  <si>
    <t>数　量</t>
  </si>
  <si>
    <t>単位</t>
  </si>
  <si>
    <t>金　額</t>
  </si>
  <si>
    <t>摘　　　　要</t>
  </si>
  <si>
    <t>費　　目</t>
  </si>
  <si>
    <t>一般社団法人インタラクティブ・コミュニケーション・エキスパーツ会員</t>
  </si>
  <si>
    <t>*注意事項</t>
  </si>
  <si>
    <t>・この見積書式で見積もられた内容をI.C.E.が保証するものではありません。</t>
  </si>
  <si>
    <t>・改訂は自由です。利用者の責任において行ってください。</t>
  </si>
  <si>
    <t>・見積の計算結果や表示内容は利用者の責任においてよく確認してください。</t>
  </si>
  <si>
    <t>・表紙の見積条件（期間や範囲など）の記入欄は使いやすいように改訂してください。</t>
  </si>
  <si>
    <t>No.</t>
  </si>
  <si>
    <t>制作費見積合計</t>
  </si>
  <si>
    <t>制 作 準 備 費</t>
  </si>
  <si>
    <t>造作クリエイティブ費</t>
  </si>
  <si>
    <t>開発費</t>
  </si>
  <si>
    <t>設置設営費</t>
  </si>
  <si>
    <t>機材費・消耗品費</t>
  </si>
  <si>
    <t>機材保管費</t>
  </si>
  <si>
    <t>レポート費</t>
  </si>
  <si>
    <t>直接制作費合計</t>
  </si>
  <si>
    <t>交通費</t>
  </si>
  <si>
    <t>宿泊費</t>
  </si>
  <si>
    <t>レポート諸掛</t>
  </si>
  <si>
    <t>体験レポート</t>
  </si>
  <si>
    <t>　：</t>
  </si>
  <si>
    <t>　造作物</t>
  </si>
  <si>
    <t>　PC</t>
  </si>
  <si>
    <t>　サイネージモニター</t>
  </si>
  <si>
    <t>　設置設営諸掛</t>
  </si>
  <si>
    <t>　Webサイト/バナー制作</t>
  </si>
  <si>
    <t>　映像編集</t>
  </si>
  <si>
    <t>　現場撮影</t>
  </si>
  <si>
    <t>　PR用素材制作</t>
  </si>
  <si>
    <t>　機材メンテナンス（サプライ交換等）</t>
  </si>
  <si>
    <t>　レクチャー・トレーニング費</t>
  </si>
  <si>
    <t>　本番立会い費</t>
  </si>
  <si>
    <t>　撤収費</t>
  </si>
  <si>
    <t>　設営費</t>
  </si>
  <si>
    <t>　機材運搬(搬出)</t>
  </si>
  <si>
    <t>　機材運搬(搬入)</t>
  </si>
  <si>
    <t>　本番設営</t>
  </si>
  <si>
    <t>　デモンストレーション費</t>
  </si>
  <si>
    <t>　検証費</t>
  </si>
  <si>
    <t>　会場レンタル費</t>
  </si>
  <si>
    <t>　仮組</t>
  </si>
  <si>
    <t>開発諸掛</t>
  </si>
  <si>
    <t>　総合検証</t>
  </si>
  <si>
    <t>　個別検証</t>
  </si>
  <si>
    <t>　ハードウェアデバイス耐久テスト</t>
  </si>
  <si>
    <t>　検証</t>
  </si>
  <si>
    <t>　ハードウェアデバイス制作</t>
  </si>
  <si>
    <t>　ハードウェア・
　デバイス制作</t>
  </si>
  <si>
    <t>　CG制作</t>
  </si>
  <si>
    <t>　動画/映像/アニメーション制作</t>
  </si>
  <si>
    <t>　サウンド制作</t>
  </si>
  <si>
    <t>　ソフトウェア開発・検証</t>
  </si>
  <si>
    <t>　プロトタイプ制作</t>
  </si>
  <si>
    <t>　バックエンドプログラム開発</t>
  </si>
  <si>
    <t>　フロントエンドプログラム開発</t>
  </si>
  <si>
    <t>　ソフトウェア開発</t>
  </si>
  <si>
    <t>造作クリエイティブ諸掛</t>
  </si>
  <si>
    <t>　パネル制作</t>
  </si>
  <si>
    <t>　造作制作物</t>
  </si>
  <si>
    <t>　ハードウェアデバイス
　デザイン制作</t>
  </si>
  <si>
    <t>　造形デザイン制作</t>
  </si>
  <si>
    <t>　筐体デザイン制作</t>
  </si>
  <si>
    <t>　ビデオコンテ制作</t>
  </si>
  <si>
    <t>　絵コンテ制作</t>
  </si>
  <si>
    <t>　各種素材制作</t>
  </si>
  <si>
    <t>　パーツ制作</t>
  </si>
  <si>
    <t>　図面デザイン</t>
  </si>
  <si>
    <t>　カンプデザイン</t>
  </si>
  <si>
    <t>　デザイン制作</t>
  </si>
  <si>
    <t>　運用マニュアル制作</t>
  </si>
  <si>
    <t>　UI・UX設計</t>
  </si>
  <si>
    <t>　コピーワーク</t>
  </si>
  <si>
    <t>　ストーリー設計</t>
  </si>
  <si>
    <t>　アートワーク</t>
  </si>
  <si>
    <t>　基本図面制作</t>
  </si>
  <si>
    <t>　ワイヤーフレーム作成</t>
  </si>
  <si>
    <t>　構成書作成</t>
  </si>
  <si>
    <t>　制作準備諸掛</t>
  </si>
  <si>
    <t>リーガルリサーチ</t>
  </si>
  <si>
    <t>システム検証</t>
  </si>
  <si>
    <t>ハードウェア検証</t>
  </si>
  <si>
    <t>ソフトウェア検証</t>
  </si>
  <si>
    <t>フィージビリティチェック</t>
  </si>
  <si>
    <t>リファレンス資料作成</t>
  </si>
  <si>
    <t>現場調査/ロケハン</t>
  </si>
  <si>
    <t>　リサーチ</t>
  </si>
  <si>
    <t xml:space="preserve">場所や空間を1つの作品として体験させるインスタレーション、最新技術を駆使した体験型イベントなど、デジタルを組み合わせた
アウトドア広告は、近年特に増え続けています。I.C.E.ではデジタルサイネージやデバイス開発に伴う制作フローの効率化に注目し、
決まったスケジュールの範囲内で、一定以上のクオリティを保ちつつ、新しい体験を作っていけるよう目指したいと考えます。その為には仕様変更を無くし、余計なコストを抑えたイベント制作になるよう、時代にあった課題解決へ、常に問題意識も持ちながら新しい表現へチャレンジしていければと考えます。
</t>
    <phoneticPr fontId="1"/>
  </si>
  <si>
    <t>イベント（デバイス）制作費見積書について</t>
    <rPh sb="10" eb="12">
      <t>エイゾ</t>
    </rPh>
    <rPh sb="12" eb="13">
      <t>h</t>
    </rPh>
    <rPh sb="13" eb="17">
      <t>ミツモr</t>
    </rPh>
    <phoneticPr fontId="1"/>
  </si>
  <si>
    <t>　制作へ向けたリサーチ、ロケハンや打合せ、フィージビリティチェックなど、作業は多岐に渡ります。</t>
  </si>
  <si>
    <t>　創作物を指します。</t>
  </si>
  <si>
    <t>エクセルファイルに表紙と内訳書のシートがあります。</t>
    <phoneticPr fontId="1"/>
  </si>
  <si>
    <t>表紙シートへ宛先、広告主。商品名・タイトル、見積条件、社名・担当者名を記入します。</t>
    <phoneticPr fontId="1"/>
  </si>
  <si>
    <t>内訳書シート（全4ページ）へ詳細を記入します。各科目の合計は表紙へ反映されます。</t>
    <phoneticPr fontId="1"/>
  </si>
  <si>
    <t>フッタに社名や担当者名など適宜記入してください。</t>
    <phoneticPr fontId="1"/>
  </si>
  <si>
    <t>記入してください。案件によって機材の内容が異なるため、適宜追加してください。</t>
    <phoneticPr fontId="1"/>
  </si>
  <si>
    <t>　データ保管</t>
    <rPh sb="4" eb="6">
      <t>ホカn</t>
    </rPh>
    <phoneticPr fontId="1"/>
  </si>
  <si>
    <t>　プロデュース</t>
    <phoneticPr fontId="1"/>
  </si>
  <si>
    <t>　進行管理</t>
    <rPh sb="1" eb="3">
      <t>シンコ</t>
    </rPh>
    <rPh sb="3" eb="5">
      <t>カn</t>
    </rPh>
    <phoneticPr fontId="1"/>
  </si>
  <si>
    <t>　アートディレクション</t>
    <phoneticPr fontId="1"/>
  </si>
  <si>
    <t>　テクニカルディレクション</t>
    <phoneticPr fontId="1"/>
  </si>
  <si>
    <t>　進行管理</t>
    <phoneticPr fontId="1"/>
  </si>
  <si>
    <t>　スペースディレクション</t>
    <phoneticPr fontId="1"/>
  </si>
  <si>
    <t>　01.制作準備費</t>
    <phoneticPr fontId="1"/>
  </si>
  <si>
    <t>　02.造作クリエイティブ費</t>
    <phoneticPr fontId="1"/>
  </si>
  <si>
    <t>　03.開発費</t>
    <phoneticPr fontId="1"/>
  </si>
  <si>
    <t xml:space="preserve">内訳書 01 ／ 02 ／ 03 </t>
    <phoneticPr fontId="1"/>
  </si>
  <si>
    <t>　04.設置設営費</t>
    <phoneticPr fontId="1"/>
  </si>
  <si>
    <t xml:space="preserve">内訳書 04 ／ 05 ／ 06／ 07／ 08 </t>
    <phoneticPr fontId="1"/>
  </si>
  <si>
    <t>　05.機材費・消耗品購入</t>
    <phoneticPr fontId="1"/>
  </si>
  <si>
    <t>　06.保管費</t>
    <phoneticPr fontId="1"/>
  </si>
  <si>
    <t>　07.レポート</t>
    <phoneticPr fontId="1"/>
  </si>
  <si>
    <t>　08.その他</t>
    <phoneticPr fontId="1"/>
  </si>
  <si>
    <t>御中　　</t>
  </si>
  <si>
    <t>社名</t>
  </si>
  <si>
    <t>郵便番号　住所</t>
  </si>
  <si>
    <t>TEL： ／ FAX：</t>
  </si>
  <si>
    <t>（担当）</t>
  </si>
  <si>
    <t>広告主</t>
  </si>
  <si>
    <t>使用範囲</t>
  </si>
  <si>
    <t>　□ TV　 □ WEB　 □ 屋外　 □ 交通　 □ 店頭　 □ その他</t>
  </si>
  <si>
    <t>商品名</t>
  </si>
  <si>
    <t>タイトル</t>
  </si>
  <si>
    <t>公開期間</t>
  </si>
  <si>
    <t>　　　　年　　　月　　　日　　　〜　　　年　　　月　　　日</t>
  </si>
  <si>
    <t>URL</t>
  </si>
  <si>
    <t>納品形態</t>
  </si>
  <si>
    <t>納期予定</t>
  </si>
  <si>
    <t>保管期間</t>
  </si>
  <si>
    <t>　制作基礎データ：　  年間 　□ 保管　  ヵ月　　□ 破棄</t>
  </si>
  <si>
    <t>請求書No.</t>
  </si>
  <si>
    <t>　テスト環境：　  年間</t>
  </si>
  <si>
    <t>請求予定</t>
  </si>
  <si>
    <t>支払予定</t>
  </si>
  <si>
    <t>備　考</t>
  </si>
  <si>
    <t>決済予定</t>
  </si>
  <si>
    <t>見積条件の承認</t>
  </si>
  <si>
    <t>（署名）</t>
  </si>
  <si>
    <t>　</t>
  </si>
  <si>
    <t xml:space="preserve"> </t>
  </si>
  <si>
    <t>※ この見積書は作成日から　　ヵ月間有効です。</t>
  </si>
  <si>
    <t>制作費見積総合計</t>
  </si>
  <si>
    <t>（税込）</t>
  </si>
  <si>
    <t>コード</t>
  </si>
  <si>
    <t>科　　目</t>
  </si>
  <si>
    <t>見　積　金　額</t>
  </si>
  <si>
    <t>摘　　要</t>
  </si>
  <si>
    <t>01</t>
  </si>
  <si>
    <t>02</t>
  </si>
  <si>
    <t>03</t>
  </si>
  <si>
    <t>04</t>
  </si>
  <si>
    <t>05</t>
  </si>
  <si>
    <t>直 接 制 作 費 合 計</t>
  </si>
  <si>
    <t>間　  接　  費（15％ ）</t>
    <phoneticPr fontId="28"/>
  </si>
  <si>
    <t>制 作 費 見 積 合 計</t>
  </si>
  <si>
    <t>制 作 費 見 積 総 合 計</t>
  </si>
  <si>
    <t>「01.制作準備費」は制作フローチャートの制作準備段階でかかる一連の費用です。</t>
    <phoneticPr fontId="1"/>
  </si>
  <si>
    <t>「02.造作クリエイティブ費」は開発以外での構成、マニュアル制作から、筐体デザイン、パネル制作などの</t>
    <phoneticPr fontId="1"/>
  </si>
  <si>
    <t>「03.設置設営費」は仮組から本設営までにかかる会場費用、検証、設営から運搬費用とします。</t>
    <phoneticPr fontId="1"/>
  </si>
  <si>
    <t>　企画書の作成やプレゼンで使用するマテリアル、デモの制作費も計上します。</t>
    <phoneticPr fontId="1"/>
  </si>
  <si>
    <t>その他</t>
    <phoneticPr fontId="1"/>
  </si>
  <si>
    <t>08</t>
    <phoneticPr fontId="1"/>
  </si>
  <si>
    <t>09</t>
    <phoneticPr fontId="1"/>
  </si>
  <si>
    <t>09.間接費（　　%）</t>
    <phoneticPr fontId="1"/>
  </si>
  <si>
    <t>「05.機材費・消耗品購入」はイベントにかかる機材全般費用を計上します。機材レンタルの場合もこちらに　</t>
    <phoneticPr fontId="1"/>
  </si>
  <si>
    <t>明細書</t>
    <rPh sb="0" eb="3">
      <t>メイサ</t>
    </rPh>
    <phoneticPr fontId="1"/>
  </si>
  <si>
    <t>No.</t>
    <phoneticPr fontId="1"/>
  </si>
  <si>
    <t>小　計　</t>
    <rPh sb="0" eb="3">
      <t>ショウケ</t>
    </rPh>
    <phoneticPr fontId="1"/>
  </si>
  <si>
    <t>　：</t>
    <phoneticPr fontId="1"/>
  </si>
  <si>
    <t>　：</t>
    <phoneticPr fontId="1"/>
  </si>
  <si>
    <t>　：</t>
    <phoneticPr fontId="1"/>
  </si>
  <si>
    <t>イベント制作費 見積書 第　次見積書</t>
    <phoneticPr fontId="1"/>
  </si>
  <si>
    <t>消　  費　  税（ 10 % ）</t>
    <phoneticPr fontId="1"/>
  </si>
  <si>
    <r>
      <t>■ イベント（デバイス）制作費見積書</t>
    </r>
    <r>
      <rPr>
        <b/>
        <sz val="12"/>
        <color theme="1"/>
        <rFont val="メイリオ"/>
        <family val="3"/>
        <charset val="128"/>
      </rPr>
      <t>（2019年10月版）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</si>
</sst>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4">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メイリオ"/>
      <family val="2"/>
      <charset val="128"/>
    </font>
    <font>
      <sz val="12"/>
      <color rgb="FF000000"/>
      <name val="メイリオ"/>
      <family val="3"/>
      <charset val="128"/>
    </font>
    <font>
      <sz val="10"/>
      <color rgb="FF000000"/>
      <name val="メイリオ"/>
      <family val="2"/>
      <charset val="128"/>
    </font>
    <font>
      <sz val="10"/>
      <color theme="1"/>
      <name val="メイリオ"/>
      <family val="2"/>
      <charset val="128"/>
    </font>
    <font>
      <b/>
      <sz val="16"/>
      <color theme="1"/>
      <name val="メイリオ"/>
      <family val="2"/>
      <charset val="128"/>
    </font>
    <font>
      <sz val="9"/>
      <color theme="1"/>
      <name val="メイリオ"/>
      <family val="2"/>
      <charset val="128"/>
    </font>
    <font>
      <sz val="9"/>
      <color rgb="FF000000"/>
      <name val="メイリオ"/>
      <family val="2"/>
      <charset val="128"/>
    </font>
    <font>
      <sz val="12"/>
      <color rgb="FF000000"/>
      <name val="Meiryo"/>
      <family val="3"/>
      <charset val="128"/>
    </font>
    <font>
      <sz val="10"/>
      <color rgb="FF000000"/>
      <name val="Meiryo"/>
      <family val="3"/>
      <charset val="128"/>
    </font>
    <font>
      <sz val="12"/>
      <color rgb="FF000000"/>
      <name val="MS PGothic"/>
      <family val="3"/>
      <charset val="128"/>
    </font>
    <font>
      <sz val="9"/>
      <color rgb="FF000000"/>
      <name val="Meiryo"/>
      <family val="3"/>
      <charset val="128"/>
    </font>
    <font>
      <sz val="9"/>
      <name val="Meiryo"/>
      <family val="3"/>
      <charset val="128"/>
    </font>
    <font>
      <sz val="12"/>
      <name val="Meiryo"/>
      <family val="3"/>
      <charset val="128"/>
    </font>
    <font>
      <sz val="18"/>
      <color rgb="FF000000"/>
      <name val="Meiryo"/>
      <family val="3"/>
      <charset val="128"/>
    </font>
    <font>
      <sz val="12"/>
      <name val="MS PGothic"/>
      <family val="3"/>
      <charset val="128"/>
    </font>
    <font>
      <sz val="12"/>
      <color theme="1"/>
      <name val="Meiryo"/>
      <family val="2"/>
      <charset val="128"/>
    </font>
    <font>
      <sz val="10"/>
      <color rgb="FF000000"/>
      <name val="Arial"/>
      <family val="2"/>
    </font>
    <font>
      <b/>
      <sz val="24"/>
      <color rgb="FF000000"/>
      <name val="Meiryo"/>
      <family val="2"/>
      <charset val="128"/>
    </font>
    <font>
      <b/>
      <sz val="18"/>
      <color rgb="FF000000"/>
      <name val="Meiryo"/>
      <family val="2"/>
      <charset val="128"/>
    </font>
    <font>
      <b/>
      <sz val="16"/>
      <color rgb="FF000000"/>
      <name val="Meiryo"/>
      <family val="2"/>
      <charset val="128"/>
    </font>
    <font>
      <sz val="20"/>
      <color rgb="FF000000"/>
      <name val="Meiryo"/>
      <family val="2"/>
      <charset val="128"/>
    </font>
    <font>
      <sz val="11"/>
      <color rgb="FF000000"/>
      <name val="Meiryo"/>
      <family val="2"/>
      <charset val="128"/>
    </font>
    <font>
      <sz val="10"/>
      <name val="Arial"/>
      <family val="2"/>
    </font>
    <font>
      <b/>
      <sz val="14"/>
      <color rgb="FF000000"/>
      <name val="Meiryo"/>
      <family val="2"/>
      <charset val="128"/>
    </font>
    <font>
      <sz val="6"/>
      <name val="Arial"/>
      <family val="2"/>
    </font>
    <font>
      <sz val="10.5"/>
      <color theme="1"/>
      <name val="メイリオ"/>
      <family val="3"/>
      <charset val="128"/>
    </font>
    <font>
      <sz val="18"/>
      <color theme="1"/>
      <name val="メイリオ"/>
      <family val="3"/>
      <charset val="128"/>
    </font>
    <font>
      <sz val="12"/>
      <name val="メイリオ"/>
      <family val="3"/>
      <charset val="128"/>
    </font>
    <font>
      <b/>
      <sz val="12"/>
      <color theme="1"/>
      <name val="メイリオ"/>
      <family val="3"/>
      <charset val="128"/>
    </font>
    <font>
      <b/>
      <sz val="14"/>
      <color theme="1"/>
      <name val="メイリオ"/>
      <family val="3"/>
      <charset val="128"/>
    </font>
  </fonts>
  <fills count="2">
    <fill>
      <patternFill patternType="none"/>
    </fill>
    <fill>
      <patternFill patternType="gray125"/>
    </fill>
  </fills>
  <borders count="11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bottom style="hair">
        <color rgb="FF000000"/>
      </bottom>
      <diagonal/>
    </border>
    <border>
      <left/>
      <right/>
      <top/>
      <bottom style="hair">
        <color rgb="FF000000"/>
      </bottom>
      <diagonal/>
    </border>
    <border>
      <left style="thin">
        <color rgb="FF000000"/>
      </left>
      <right style="hair">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style="thin">
        <color rgb="FF000000"/>
      </left>
      <right style="hair">
        <color rgb="FF000000"/>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diagonal/>
    </border>
    <border>
      <left style="thin">
        <color rgb="FF000000"/>
      </left>
      <right/>
      <top style="hair">
        <color rgb="FF000000"/>
      </top>
      <bottom style="thin">
        <color rgb="FF000000"/>
      </bottom>
      <diagonal/>
    </border>
    <border>
      <left style="thin">
        <color rgb="FF000000"/>
      </left>
      <right/>
      <top style="hair">
        <color rgb="FF000000"/>
      </top>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hair">
        <color rgb="FF000000"/>
      </top>
      <bottom/>
      <diagonal/>
    </border>
    <border>
      <left style="hair">
        <color rgb="FF000000"/>
      </left>
      <right style="thin">
        <color rgb="FF000000"/>
      </right>
      <top style="hair">
        <color rgb="FF000000"/>
      </top>
      <bottom style="hair">
        <color rgb="FF000000"/>
      </bottom>
      <diagonal/>
    </border>
    <border>
      <left/>
      <right/>
      <top style="thin">
        <color rgb="FF000000"/>
      </top>
      <bottom style="thin">
        <color auto="1"/>
      </bottom>
      <diagonal/>
    </border>
    <border>
      <left style="thin">
        <color rgb="FF000000"/>
      </left>
      <right/>
      <top/>
      <bottom style="thin">
        <color auto="1"/>
      </bottom>
      <diagonal/>
    </border>
    <border>
      <left style="thin">
        <color rgb="FF000000"/>
      </left>
      <right style="thin">
        <color auto="1"/>
      </right>
      <top/>
      <bottom/>
      <diagonal/>
    </border>
    <border>
      <left style="thin">
        <color rgb="FF000000"/>
      </left>
      <right/>
      <top style="thin">
        <color rgb="FF000000"/>
      </top>
      <bottom style="hair">
        <color auto="1"/>
      </bottom>
      <diagonal/>
    </border>
    <border>
      <left style="thin">
        <color rgb="FF000000"/>
      </left>
      <right style="thin">
        <color rgb="FF000000"/>
      </right>
      <top style="thin">
        <color rgb="FF000000"/>
      </top>
      <bottom style="hair">
        <color auto="1"/>
      </bottom>
      <diagonal/>
    </border>
    <border>
      <left/>
      <right/>
      <top style="thin">
        <color rgb="FF000000"/>
      </top>
      <bottom style="hair">
        <color auto="1"/>
      </bottom>
      <diagonal/>
    </border>
    <border>
      <left/>
      <right style="thin">
        <color rgb="FF000000"/>
      </right>
      <top style="thin">
        <color rgb="FF000000"/>
      </top>
      <bottom style="hair">
        <color auto="1"/>
      </bottom>
      <diagonal/>
    </border>
    <border>
      <left style="thin">
        <color rgb="FF000000"/>
      </left>
      <right style="hair">
        <color rgb="FF000000"/>
      </right>
      <top style="thin">
        <color rgb="FF000000"/>
      </top>
      <bottom style="hair">
        <color auto="1"/>
      </bottom>
      <diagonal/>
    </border>
    <border>
      <left style="thin">
        <color rgb="FF000000"/>
      </left>
      <right style="thin">
        <color rgb="FF000000"/>
      </right>
      <top style="hair">
        <color auto="1"/>
      </top>
      <bottom style="hair">
        <color auto="1"/>
      </bottom>
      <diagonal/>
    </border>
    <border>
      <left style="thin">
        <color rgb="FF000000"/>
      </left>
      <right/>
      <top style="hair">
        <color auto="1"/>
      </top>
      <bottom style="hair">
        <color auto="1"/>
      </bottom>
      <diagonal/>
    </border>
    <border>
      <left/>
      <right/>
      <top style="hair">
        <color auto="1"/>
      </top>
      <bottom style="hair">
        <color auto="1"/>
      </bottom>
      <diagonal/>
    </border>
    <border>
      <left/>
      <right style="thin">
        <color rgb="FF000000"/>
      </right>
      <top style="hair">
        <color auto="1"/>
      </top>
      <bottom style="hair">
        <color auto="1"/>
      </bottom>
      <diagonal/>
    </border>
    <border>
      <left style="thin">
        <color rgb="FF000000"/>
      </left>
      <right style="hair">
        <color rgb="FF000000"/>
      </right>
      <top style="hair">
        <color auto="1"/>
      </top>
      <bottom style="hair">
        <color auto="1"/>
      </bottom>
      <diagonal/>
    </border>
    <border>
      <left/>
      <right style="thin">
        <color auto="1"/>
      </right>
      <top style="thin">
        <color rgb="FF000000"/>
      </top>
      <bottom style="thin">
        <color auto="1"/>
      </bottom>
      <diagonal/>
    </border>
    <border>
      <left style="thin">
        <color auto="1"/>
      </left>
      <right/>
      <top style="thin">
        <color rgb="FF000000"/>
      </top>
      <bottom style="hair">
        <color auto="1"/>
      </bottom>
      <diagonal/>
    </border>
    <border>
      <left style="hair">
        <color rgb="FF000000"/>
      </left>
      <right style="thin">
        <color rgb="FF000000"/>
      </right>
      <top style="thin">
        <color rgb="FF000000"/>
      </top>
      <bottom style="hair">
        <color auto="1"/>
      </bottom>
      <diagonal/>
    </border>
    <border>
      <left style="thin">
        <color rgb="FF000000"/>
      </left>
      <right style="thin">
        <color auto="1"/>
      </right>
      <top style="thin">
        <color auto="1"/>
      </top>
      <bottom/>
      <diagonal/>
    </border>
    <border>
      <left/>
      <right style="thin">
        <color rgb="FF000000"/>
      </right>
      <top style="thin">
        <color auto="1"/>
      </top>
      <bottom style="thin">
        <color auto="1"/>
      </bottom>
      <diagonal/>
    </border>
    <border>
      <left style="thin">
        <color rgb="FF000000"/>
      </left>
      <right style="thin">
        <color auto="1"/>
      </right>
      <top style="thin">
        <color rgb="FF000000"/>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auto="1"/>
      </right>
      <top style="thin">
        <color rgb="FF000000"/>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hair">
        <color rgb="FF000000"/>
      </top>
      <bottom/>
      <diagonal/>
    </border>
    <border>
      <left style="thin">
        <color rgb="FF000000"/>
      </left>
      <right style="hair">
        <color rgb="FF000000"/>
      </right>
      <top style="hair">
        <color rgb="FF000000"/>
      </top>
      <bottom/>
      <diagonal/>
    </border>
  </borders>
  <cellStyleXfs count="49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0" fillId="0" borderId="0"/>
  </cellStyleXfs>
  <cellXfs count="416">
    <xf numFmtId="0" fontId="0" fillId="0" borderId="0" xfId="0"/>
    <xf numFmtId="0" fontId="4" fillId="0" borderId="0" xfId="0" applyFont="1"/>
    <xf numFmtId="0" fontId="7" fillId="0" borderId="0" xfId="0" applyFont="1"/>
    <xf numFmtId="0" fontId="6"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11" fillId="0" borderId="0" xfId="0" applyFont="1"/>
    <xf numFmtId="0" fontId="13" fillId="0" borderId="0" xfId="485" applyFont="1" applyAlignment="1"/>
    <xf numFmtId="0" fontId="12" fillId="0" borderId="0" xfId="485" applyFont="1" applyAlignment="1">
      <alignment vertical="center" shrinkToFit="1"/>
    </xf>
    <xf numFmtId="0" fontId="11" fillId="0" borderId="0" xfId="485" applyFont="1" applyAlignment="1">
      <alignment vertical="center" shrinkToFit="1"/>
    </xf>
    <xf numFmtId="0" fontId="14" fillId="0" borderId="0" xfId="485" applyFont="1" applyAlignment="1">
      <alignment vertical="center" shrinkToFit="1"/>
    </xf>
    <xf numFmtId="0" fontId="11" fillId="0" borderId="7" xfId="485" applyFont="1" applyBorder="1" applyAlignment="1">
      <alignment horizontal="right" vertical="center"/>
    </xf>
    <xf numFmtId="0" fontId="11" fillId="0" borderId="8" xfId="485" applyFont="1" applyBorder="1" applyAlignment="1">
      <alignment vertical="center" shrinkToFit="1"/>
    </xf>
    <xf numFmtId="0" fontId="15" fillId="0" borderId="8" xfId="485" applyFont="1" applyBorder="1" applyAlignment="1">
      <alignment vertical="center" shrinkToFit="1"/>
    </xf>
    <xf numFmtId="0" fontId="16" fillId="0" borderId="8" xfId="485" applyFont="1" applyBorder="1" applyAlignment="1">
      <alignment vertical="center" shrinkToFit="1"/>
    </xf>
    <xf numFmtId="0" fontId="11" fillId="0" borderId="9" xfId="485" applyFont="1" applyBorder="1" applyAlignment="1">
      <alignment horizontal="left" vertical="center"/>
    </xf>
    <xf numFmtId="0" fontId="11" fillId="0" borderId="10" xfId="485" applyFont="1" applyBorder="1" applyAlignment="1">
      <alignment vertical="center" shrinkToFit="1"/>
    </xf>
    <xf numFmtId="0" fontId="11" fillId="0" borderId="12" xfId="485" applyFont="1" applyBorder="1" applyAlignment="1">
      <alignment vertical="center" shrinkToFit="1"/>
    </xf>
    <xf numFmtId="0" fontId="11" fillId="0" borderId="11" xfId="485" applyFont="1" applyBorder="1" applyAlignment="1">
      <alignment vertical="center" shrinkToFit="1"/>
    </xf>
    <xf numFmtId="0" fontId="11" fillId="0" borderId="13" xfId="485" applyFont="1" applyBorder="1" applyAlignment="1">
      <alignment vertical="center" shrinkToFit="1"/>
    </xf>
    <xf numFmtId="0" fontId="11" fillId="0" borderId="14" xfId="485" applyFont="1" applyBorder="1" applyAlignment="1">
      <alignment vertical="center" shrinkToFit="1"/>
    </xf>
    <xf numFmtId="0" fontId="11" fillId="0" borderId="15" xfId="485" applyFont="1" applyBorder="1" applyAlignment="1">
      <alignment vertical="center" shrinkToFit="1"/>
    </xf>
    <xf numFmtId="0" fontId="11" fillId="0" borderId="17" xfId="485" applyFont="1" applyBorder="1" applyAlignment="1">
      <alignment vertical="center" shrinkToFit="1"/>
    </xf>
    <xf numFmtId="0" fontId="11" fillId="0" borderId="16" xfId="485" applyFont="1" applyBorder="1" applyAlignment="1">
      <alignment vertical="center" shrinkToFit="1"/>
    </xf>
    <xf numFmtId="0" fontId="11" fillId="0" borderId="18" xfId="485" applyFont="1" applyBorder="1" applyAlignment="1">
      <alignment vertical="center" shrinkToFit="1"/>
    </xf>
    <xf numFmtId="0" fontId="11" fillId="0" borderId="19" xfId="485" applyFont="1" applyBorder="1" applyAlignment="1">
      <alignment vertical="center" shrinkToFit="1"/>
    </xf>
    <xf numFmtId="0" fontId="14" fillId="0" borderId="16" xfId="485" applyFont="1" applyBorder="1" applyAlignment="1">
      <alignment vertical="center" shrinkToFit="1"/>
    </xf>
    <xf numFmtId="176" fontId="11" fillId="0" borderId="20" xfId="485" applyNumberFormat="1" applyFont="1" applyBorder="1" applyAlignment="1">
      <alignment horizontal="center" vertical="center" shrinkToFit="1"/>
    </xf>
    <xf numFmtId="0" fontId="11" fillId="0" borderId="7" xfId="485" applyFont="1" applyBorder="1" applyAlignment="1">
      <alignment horizontal="center" vertical="center"/>
    </xf>
    <xf numFmtId="0" fontId="11" fillId="0" borderId="21" xfId="485" applyFont="1" applyBorder="1" applyAlignment="1">
      <alignment horizontal="center" vertical="center"/>
    </xf>
    <xf numFmtId="0" fontId="11" fillId="0" borderId="8" xfId="485" applyFont="1" applyBorder="1" applyAlignment="1">
      <alignment horizontal="center" vertical="center"/>
    </xf>
    <xf numFmtId="0" fontId="11" fillId="0" borderId="7" xfId="485" applyFont="1" applyBorder="1" applyAlignment="1">
      <alignment horizontal="left" vertical="center"/>
    </xf>
    <xf numFmtId="0" fontId="11" fillId="0" borderId="22" xfId="485" applyFont="1" applyBorder="1" applyAlignment="1">
      <alignment horizontal="center" vertical="center"/>
    </xf>
    <xf numFmtId="0" fontId="11" fillId="0" borderId="20" xfId="485" applyFont="1" applyBorder="1" applyAlignment="1">
      <alignment horizontal="left" vertical="center"/>
    </xf>
    <xf numFmtId="0" fontId="11" fillId="0" borderId="0" xfId="485" applyFont="1" applyAlignment="1">
      <alignment horizontal="center" vertical="center" shrinkToFit="1"/>
    </xf>
    <xf numFmtId="176" fontId="11" fillId="0" borderId="23" xfId="485" applyNumberFormat="1" applyFont="1" applyBorder="1" applyAlignment="1">
      <alignment vertical="center" shrinkToFit="1"/>
    </xf>
    <xf numFmtId="176" fontId="11" fillId="0" borderId="6" xfId="485" applyNumberFormat="1" applyFont="1" applyBorder="1" applyAlignment="1">
      <alignment vertical="center" shrinkToFit="1"/>
    </xf>
    <xf numFmtId="0" fontId="11" fillId="0" borderId="24" xfId="485" applyFont="1" applyBorder="1" applyAlignment="1">
      <alignment horizontal="center" vertical="center" shrinkToFit="1"/>
    </xf>
    <xf numFmtId="0" fontId="11" fillId="0" borderId="23" xfId="485" applyFont="1" applyBorder="1" applyAlignment="1">
      <alignment vertical="center" shrinkToFit="1"/>
    </xf>
    <xf numFmtId="0" fontId="14" fillId="0" borderId="23" xfId="485" applyFont="1" applyBorder="1" applyAlignment="1">
      <alignment vertical="center" shrinkToFit="1"/>
    </xf>
    <xf numFmtId="0" fontId="11" fillId="0" borderId="23" xfId="485" applyFont="1" applyBorder="1" applyAlignment="1">
      <alignment horizontal="left" vertical="center" shrinkToFit="1"/>
    </xf>
    <xf numFmtId="176" fontId="11" fillId="0" borderId="25" xfId="485" applyNumberFormat="1" applyFont="1" applyBorder="1" applyAlignment="1">
      <alignment vertical="center" shrinkToFit="1"/>
    </xf>
    <xf numFmtId="0" fontId="11" fillId="0" borderId="0" xfId="485" applyFont="1" applyAlignment="1">
      <alignment horizontal="right" vertical="center"/>
    </xf>
    <xf numFmtId="176" fontId="11" fillId="0" borderId="0" xfId="485" applyNumberFormat="1" applyFont="1" applyAlignment="1">
      <alignment vertical="center" shrinkToFit="1"/>
    </xf>
    <xf numFmtId="0" fontId="17" fillId="0" borderId="0" xfId="485" applyFont="1" applyAlignment="1">
      <alignment horizontal="center" shrinkToFit="1"/>
    </xf>
    <xf numFmtId="0" fontId="11" fillId="0" borderId="0" xfId="485" applyFont="1" applyAlignment="1">
      <alignment horizontal="left" vertical="center" shrinkToFit="1"/>
    </xf>
    <xf numFmtId="0" fontId="11" fillId="0" borderId="26" xfId="485" applyFont="1" applyBorder="1" applyAlignment="1">
      <alignment horizontal="left" vertical="center"/>
    </xf>
    <xf numFmtId="0" fontId="11" fillId="0" borderId="27" xfId="485" applyFont="1" applyBorder="1" applyAlignment="1">
      <alignment horizontal="center" vertical="center" shrinkToFit="1"/>
    </xf>
    <xf numFmtId="0" fontId="11" fillId="0" borderId="23" xfId="485" applyFont="1" applyBorder="1" applyAlignment="1">
      <alignment horizontal="center" vertical="center" shrinkToFit="1"/>
    </xf>
    <xf numFmtId="0" fontId="15" fillId="0" borderId="23" xfId="485" applyFont="1" applyBorder="1" applyAlignment="1">
      <alignment vertical="center" shrinkToFit="1"/>
    </xf>
    <xf numFmtId="9" fontId="16" fillId="0" borderId="23" xfId="485" applyNumberFormat="1" applyFont="1" applyBorder="1" applyAlignment="1">
      <alignment vertical="center"/>
    </xf>
    <xf numFmtId="0" fontId="11" fillId="0" borderId="9" xfId="485" applyFont="1" applyBorder="1" applyAlignment="1">
      <alignment vertical="center"/>
    </xf>
    <xf numFmtId="0" fontId="17" fillId="0" borderId="0" xfId="485" applyFont="1" applyAlignment="1">
      <alignment horizontal="center"/>
    </xf>
    <xf numFmtId="0" fontId="11" fillId="0" borderId="26" xfId="485" applyFont="1" applyBorder="1" applyAlignment="1">
      <alignment horizontal="center" vertical="center"/>
    </xf>
    <xf numFmtId="176" fontId="11" fillId="0" borderId="28" xfId="485" applyNumberFormat="1" applyFont="1" applyBorder="1" applyAlignment="1">
      <alignment vertical="center" shrinkToFit="1"/>
    </xf>
    <xf numFmtId="0" fontId="11" fillId="0" borderId="29" xfId="485" applyFont="1" applyBorder="1" applyAlignment="1">
      <alignment horizontal="right" vertical="center"/>
    </xf>
    <xf numFmtId="0" fontId="11" fillId="0" borderId="30" xfId="485" applyFont="1" applyBorder="1" applyAlignment="1">
      <alignment vertical="center" shrinkToFit="1"/>
    </xf>
    <xf numFmtId="0" fontId="14" fillId="0" borderId="30" xfId="485" applyFont="1" applyBorder="1" applyAlignment="1">
      <alignment vertical="center" shrinkToFit="1"/>
    </xf>
    <xf numFmtId="0" fontId="12" fillId="0" borderId="30" xfId="485" applyFont="1" applyBorder="1" applyAlignment="1">
      <alignment vertical="center" shrinkToFit="1"/>
    </xf>
    <xf numFmtId="0" fontId="11" fillId="0" borderId="31" xfId="485" applyFont="1" applyBorder="1" applyAlignment="1">
      <alignment vertical="center"/>
    </xf>
    <xf numFmtId="0" fontId="11" fillId="0" borderId="29" xfId="485" applyFont="1" applyBorder="1" applyAlignment="1">
      <alignment horizontal="center" vertical="center" shrinkToFit="1"/>
    </xf>
    <xf numFmtId="176" fontId="11" fillId="0" borderId="30" xfId="485" applyNumberFormat="1" applyFont="1" applyBorder="1" applyAlignment="1">
      <alignment vertical="center" shrinkToFit="1"/>
    </xf>
    <xf numFmtId="0" fontId="11" fillId="0" borderId="30" xfId="485" applyFont="1" applyBorder="1" applyAlignment="1">
      <alignment horizontal="left" vertical="center" shrinkToFit="1"/>
    </xf>
    <xf numFmtId="0" fontId="17" fillId="0" borderId="0" xfId="485" applyFont="1" applyAlignment="1">
      <alignment horizontal="center" vertical="center"/>
    </xf>
    <xf numFmtId="0" fontId="15" fillId="0" borderId="0" xfId="485" applyFont="1" applyAlignment="1">
      <alignment vertical="center" shrinkToFit="1"/>
    </xf>
    <xf numFmtId="0" fontId="16" fillId="0" borderId="0" xfId="485" applyFont="1" applyAlignment="1">
      <alignment vertical="center"/>
    </xf>
    <xf numFmtId="176" fontId="11" fillId="0" borderId="20" xfId="485" applyNumberFormat="1" applyFont="1" applyBorder="1" applyAlignment="1">
      <alignment vertical="center" shrinkToFit="1"/>
    </xf>
    <xf numFmtId="0" fontId="14" fillId="0" borderId="8" xfId="485" applyFont="1" applyBorder="1" applyAlignment="1">
      <alignment vertical="center" shrinkToFit="1"/>
    </xf>
    <xf numFmtId="49" fontId="11" fillId="0" borderId="26" xfId="485" applyNumberFormat="1" applyFont="1" applyBorder="1" applyAlignment="1">
      <alignment horizontal="left" vertical="center"/>
    </xf>
    <xf numFmtId="176" fontId="11" fillId="0" borderId="10" xfId="485" applyNumberFormat="1" applyFont="1" applyBorder="1" applyAlignment="1">
      <alignment vertical="center" shrinkToFit="1"/>
    </xf>
    <xf numFmtId="0" fontId="11" fillId="0" borderId="13" xfId="485" applyFont="1" applyBorder="1" applyAlignment="1">
      <alignment horizontal="center" vertical="center" shrinkToFit="1"/>
    </xf>
    <xf numFmtId="0" fontId="15" fillId="0" borderId="13" xfId="485" applyFont="1" applyBorder="1" applyAlignment="1">
      <alignment vertical="center" shrinkToFit="1"/>
    </xf>
    <xf numFmtId="0" fontId="15" fillId="0" borderId="11" xfId="485" applyFont="1" applyBorder="1" applyAlignment="1">
      <alignment vertical="center" shrinkToFit="1"/>
    </xf>
    <xf numFmtId="0" fontId="16" fillId="0" borderId="14" xfId="485" applyFont="1" applyBorder="1" applyAlignment="1">
      <alignment vertical="center"/>
    </xf>
    <xf numFmtId="0" fontId="11" fillId="0" borderId="25" xfId="485" applyFont="1" applyBorder="1" applyAlignment="1">
      <alignment vertical="center"/>
    </xf>
    <xf numFmtId="0" fontId="15" fillId="0" borderId="32" xfId="485" applyFont="1" applyBorder="1" applyAlignment="1">
      <alignment vertical="center" shrinkToFit="1"/>
    </xf>
    <xf numFmtId="0" fontId="15" fillId="0" borderId="33" xfId="485" applyFont="1" applyBorder="1" applyAlignment="1">
      <alignment vertical="center" shrinkToFit="1"/>
    </xf>
    <xf numFmtId="176" fontId="11" fillId="0" borderId="15" xfId="485" applyNumberFormat="1" applyFont="1" applyBorder="1" applyAlignment="1">
      <alignment vertical="center" shrinkToFit="1"/>
    </xf>
    <xf numFmtId="0" fontId="11" fillId="0" borderId="18" xfId="485" applyFont="1" applyBorder="1" applyAlignment="1">
      <alignment horizontal="center" vertical="center" shrinkToFit="1"/>
    </xf>
    <xf numFmtId="0" fontId="15" fillId="0" borderId="18" xfId="485" applyFont="1" applyBorder="1" applyAlignment="1">
      <alignment vertical="center" shrinkToFit="1"/>
    </xf>
    <xf numFmtId="0" fontId="15" fillId="0" borderId="16" xfId="485" applyFont="1" applyBorder="1" applyAlignment="1">
      <alignment vertical="center" shrinkToFit="1"/>
    </xf>
    <xf numFmtId="0" fontId="16" fillId="0" borderId="19" xfId="485" applyFont="1" applyBorder="1" applyAlignment="1">
      <alignment vertical="center"/>
    </xf>
    <xf numFmtId="0" fontId="11" fillId="0" borderId="28" xfId="485" applyFont="1" applyBorder="1" applyAlignment="1">
      <alignment vertical="center"/>
    </xf>
    <xf numFmtId="0" fontId="11" fillId="0" borderId="32" xfId="485" applyFont="1" applyBorder="1" applyAlignment="1">
      <alignment horizontal="center" vertical="center" shrinkToFit="1"/>
    </xf>
    <xf numFmtId="0" fontId="11" fillId="0" borderId="34" xfId="485" applyFont="1" applyBorder="1" applyAlignment="1">
      <alignment vertical="center" shrinkToFit="1"/>
    </xf>
    <xf numFmtId="0" fontId="11" fillId="0" borderId="35" xfId="485" applyFont="1" applyBorder="1" applyAlignment="1">
      <alignment vertical="center" shrinkToFit="1"/>
    </xf>
    <xf numFmtId="0" fontId="11" fillId="0" borderId="32" xfId="485" applyFont="1" applyBorder="1" applyAlignment="1">
      <alignment vertical="center" shrinkToFit="1"/>
    </xf>
    <xf numFmtId="0" fontId="11" fillId="0" borderId="33" xfId="485" applyFont="1" applyBorder="1" applyAlignment="1">
      <alignment vertical="center" shrinkToFit="1"/>
    </xf>
    <xf numFmtId="0" fontId="11" fillId="0" borderId="36" xfId="485" applyFont="1" applyBorder="1" applyAlignment="1">
      <alignment vertical="center" shrinkToFit="1"/>
    </xf>
    <xf numFmtId="49" fontId="11" fillId="0" borderId="9" xfId="485" applyNumberFormat="1" applyFont="1" applyBorder="1" applyAlignment="1">
      <alignment horizontal="left" vertical="center"/>
    </xf>
    <xf numFmtId="0" fontId="11" fillId="0" borderId="37" xfId="485" applyFont="1" applyBorder="1" applyAlignment="1">
      <alignment vertical="center" shrinkToFit="1"/>
    </xf>
    <xf numFmtId="0" fontId="11" fillId="0" borderId="38" xfId="485" applyFont="1" applyBorder="1" applyAlignment="1">
      <alignment vertical="center" shrinkToFit="1"/>
    </xf>
    <xf numFmtId="0" fontId="11" fillId="0" borderId="39" xfId="485" applyFont="1" applyBorder="1" applyAlignment="1">
      <alignment vertical="center" shrinkToFit="1"/>
    </xf>
    <xf numFmtId="0" fontId="11" fillId="0" borderId="40" xfId="485" applyFont="1" applyBorder="1" applyAlignment="1">
      <alignment vertical="center" shrinkToFit="1"/>
    </xf>
    <xf numFmtId="0" fontId="15" fillId="0" borderId="7" xfId="485" applyFont="1" applyBorder="1" applyAlignment="1">
      <alignment vertical="center" shrinkToFit="1"/>
    </xf>
    <xf numFmtId="0" fontId="16" fillId="0" borderId="22" xfId="485" applyFont="1" applyBorder="1" applyAlignment="1">
      <alignment vertical="center"/>
    </xf>
    <xf numFmtId="176" fontId="11" fillId="0" borderId="35" xfId="485" applyNumberFormat="1" applyFont="1" applyBorder="1" applyAlignment="1">
      <alignment vertical="center" shrinkToFit="1"/>
    </xf>
    <xf numFmtId="0" fontId="11" fillId="0" borderId="24" xfId="485" applyFont="1" applyBorder="1" applyAlignment="1">
      <alignment vertical="center" shrinkToFit="1"/>
    </xf>
    <xf numFmtId="0" fontId="11" fillId="0" borderId="42" xfId="485" applyFont="1" applyBorder="1" applyAlignment="1">
      <alignment vertical="center" shrinkToFit="1"/>
    </xf>
    <xf numFmtId="0" fontId="14" fillId="0" borderId="19" xfId="485" applyFont="1" applyBorder="1" applyAlignment="1">
      <alignment vertical="center"/>
    </xf>
    <xf numFmtId="176" fontId="11" fillId="0" borderId="43" xfId="485" applyNumberFormat="1" applyFont="1" applyBorder="1" applyAlignment="1">
      <alignment vertical="center" shrinkToFit="1"/>
    </xf>
    <xf numFmtId="0" fontId="11" fillId="0" borderId="38" xfId="485" applyFont="1" applyBorder="1" applyAlignment="1">
      <alignment horizontal="center" vertical="center" shrinkToFit="1"/>
    </xf>
    <xf numFmtId="0" fontId="11" fillId="0" borderId="11" xfId="485" applyFont="1" applyBorder="1" applyAlignment="1">
      <alignment horizontal="left" vertical="center" shrinkToFit="1"/>
    </xf>
    <xf numFmtId="0" fontId="11" fillId="0" borderId="14" xfId="485" applyFont="1" applyBorder="1" applyAlignment="1">
      <alignment vertical="center"/>
    </xf>
    <xf numFmtId="0" fontId="15" fillId="0" borderId="24" xfId="485" applyFont="1" applyBorder="1" applyAlignment="1">
      <alignment vertical="center" shrinkToFit="1"/>
    </xf>
    <xf numFmtId="0" fontId="16" fillId="0" borderId="9" xfId="485" applyFont="1" applyBorder="1" applyAlignment="1">
      <alignment vertical="center"/>
    </xf>
    <xf numFmtId="0" fontId="14" fillId="0" borderId="38" xfId="485" applyFont="1" applyBorder="1" applyAlignment="1">
      <alignment vertical="center" shrinkToFit="1"/>
    </xf>
    <xf numFmtId="0" fontId="14" fillId="0" borderId="40" xfId="485" applyFont="1" applyBorder="1" applyAlignment="1">
      <alignment vertical="center" shrinkToFit="1"/>
    </xf>
    <xf numFmtId="0" fontId="14" fillId="0" borderId="18" xfId="485" applyFont="1" applyBorder="1" applyAlignment="1">
      <alignment vertical="center" shrinkToFit="1"/>
    </xf>
    <xf numFmtId="5" fontId="11" fillId="0" borderId="20" xfId="485" applyNumberFormat="1" applyFont="1" applyBorder="1" applyAlignment="1">
      <alignment vertical="center" shrinkToFit="1"/>
    </xf>
    <xf numFmtId="0" fontId="14" fillId="0" borderId="8" xfId="485" applyFont="1" applyBorder="1" applyAlignment="1">
      <alignment horizontal="left" vertical="center" shrinkToFit="1"/>
    </xf>
    <xf numFmtId="0" fontId="11" fillId="0" borderId="8" xfId="485" applyFont="1" applyBorder="1" applyAlignment="1">
      <alignment horizontal="left" vertical="center" shrinkToFit="1"/>
    </xf>
    <xf numFmtId="0" fontId="16" fillId="0" borderId="38" xfId="485" applyFont="1" applyBorder="1" applyAlignment="1">
      <alignment vertical="center" shrinkToFit="1"/>
    </xf>
    <xf numFmtId="0" fontId="16" fillId="0" borderId="42" xfId="485" applyFont="1" applyBorder="1" applyAlignment="1">
      <alignment vertical="center" shrinkToFit="1"/>
    </xf>
    <xf numFmtId="0" fontId="16" fillId="0" borderId="40" xfId="485" applyFont="1" applyBorder="1" applyAlignment="1">
      <alignment vertical="center" shrinkToFit="1"/>
    </xf>
    <xf numFmtId="0" fontId="11" fillId="0" borderId="26" xfId="485" applyFont="1" applyBorder="1" applyAlignment="1">
      <alignment vertical="center"/>
    </xf>
    <xf numFmtId="0" fontId="16" fillId="0" borderId="13" xfId="485" applyFont="1" applyBorder="1" applyAlignment="1">
      <alignment vertical="center" shrinkToFit="1"/>
    </xf>
    <xf numFmtId="0" fontId="14" fillId="0" borderId="22" xfId="485" applyFont="1" applyBorder="1" applyAlignment="1">
      <alignment vertical="center"/>
    </xf>
    <xf numFmtId="0" fontId="11" fillId="0" borderId="22" xfId="485" applyFont="1" applyBorder="1" applyAlignment="1">
      <alignment vertical="center"/>
    </xf>
    <xf numFmtId="0" fontId="14" fillId="0" borderId="40" xfId="485" applyFont="1" applyBorder="1" applyAlignment="1">
      <alignment vertical="center"/>
    </xf>
    <xf numFmtId="0" fontId="11" fillId="0" borderId="11" xfId="485" applyFont="1" applyBorder="1" applyAlignment="1">
      <alignment vertical="center"/>
    </xf>
    <xf numFmtId="0" fontId="14" fillId="0" borderId="10" xfId="485" applyFont="1" applyBorder="1" applyAlignment="1">
      <alignment vertical="center"/>
    </xf>
    <xf numFmtId="0" fontId="14" fillId="0" borderId="14" xfId="485" applyFont="1" applyBorder="1" applyAlignment="1">
      <alignment vertical="center"/>
    </xf>
    <xf numFmtId="0" fontId="14" fillId="0" borderId="13" xfId="485" applyFont="1" applyBorder="1" applyAlignment="1">
      <alignment horizontal="left" vertical="center" shrinkToFit="1"/>
    </xf>
    <xf numFmtId="0" fontId="14" fillId="0" borderId="13" xfId="485" applyFont="1" applyBorder="1" applyAlignment="1">
      <alignment vertical="center" shrinkToFit="1"/>
    </xf>
    <xf numFmtId="0" fontId="14" fillId="0" borderId="13" xfId="485" applyFont="1" applyBorder="1" applyAlignment="1">
      <alignment vertical="center"/>
    </xf>
    <xf numFmtId="0" fontId="14" fillId="0" borderId="18" xfId="485" applyFont="1" applyBorder="1" applyAlignment="1">
      <alignment vertical="center"/>
    </xf>
    <xf numFmtId="0" fontId="15" fillId="0" borderId="38" xfId="485" applyFont="1" applyBorder="1" applyAlignment="1">
      <alignment vertical="center" shrinkToFit="1"/>
    </xf>
    <xf numFmtId="0" fontId="11" fillId="0" borderId="0" xfId="485" applyFont="1" applyAlignment="1">
      <alignment horizontal="center" vertical="center"/>
    </xf>
    <xf numFmtId="0" fontId="15" fillId="0" borderId="42" xfId="485" applyFont="1" applyBorder="1" applyAlignment="1">
      <alignment vertical="center" shrinkToFit="1"/>
    </xf>
    <xf numFmtId="0" fontId="16" fillId="0" borderId="42" xfId="485" applyFont="1" applyBorder="1" applyAlignment="1">
      <alignment vertical="center"/>
    </xf>
    <xf numFmtId="5" fontId="11" fillId="0" borderId="35" xfId="485" applyNumberFormat="1" applyFont="1" applyBorder="1" applyAlignment="1">
      <alignment vertical="center" shrinkToFit="1"/>
    </xf>
    <xf numFmtId="0" fontId="16" fillId="0" borderId="11" xfId="485" applyFont="1" applyBorder="1" applyAlignment="1">
      <alignment vertical="center" shrinkToFit="1"/>
    </xf>
    <xf numFmtId="0" fontId="16" fillId="0" borderId="14" xfId="485" applyFont="1" applyBorder="1" applyAlignment="1">
      <alignment vertical="center" shrinkToFit="1"/>
    </xf>
    <xf numFmtId="0" fontId="16" fillId="0" borderId="36" xfId="485" applyFont="1" applyBorder="1" applyAlignment="1">
      <alignment vertical="center"/>
    </xf>
    <xf numFmtId="0" fontId="15" fillId="0" borderId="44" xfId="485" applyFont="1" applyBorder="1" applyAlignment="1">
      <alignment vertical="center" shrinkToFit="1"/>
    </xf>
    <xf numFmtId="0" fontId="15" fillId="0" borderId="39" xfId="485" applyFont="1" applyBorder="1" applyAlignment="1">
      <alignment vertical="center" shrinkToFit="1"/>
    </xf>
    <xf numFmtId="0" fontId="15" fillId="0" borderId="13" xfId="485" applyFont="1" applyBorder="1" applyAlignment="1">
      <alignment vertical="center"/>
    </xf>
    <xf numFmtId="0" fontId="15" fillId="0" borderId="45" xfId="485" applyFont="1" applyBorder="1" applyAlignment="1">
      <alignment vertical="center" shrinkToFit="1"/>
    </xf>
    <xf numFmtId="0" fontId="15" fillId="0" borderId="12" xfId="485" applyFont="1" applyBorder="1" applyAlignment="1">
      <alignment vertical="center"/>
    </xf>
    <xf numFmtId="0" fontId="11" fillId="0" borderId="20" xfId="485" applyFont="1" applyBorder="1" applyAlignment="1">
      <alignment horizontal="center" vertical="center"/>
    </xf>
    <xf numFmtId="0" fontId="11" fillId="0" borderId="0" xfId="485" applyFont="1" applyAlignment="1">
      <alignment horizontal="left" vertical="center"/>
    </xf>
    <xf numFmtId="0" fontId="14" fillId="0" borderId="0" xfId="485" applyFont="1" applyAlignment="1">
      <alignment horizontal="left" vertical="center"/>
    </xf>
    <xf numFmtId="0" fontId="11" fillId="0" borderId="1" xfId="0" applyFont="1" applyBorder="1"/>
    <xf numFmtId="0" fontId="11" fillId="0" borderId="5" xfId="0" applyFont="1" applyBorder="1"/>
    <xf numFmtId="0" fontId="16" fillId="0" borderId="0" xfId="485" applyFont="1" applyBorder="1" applyAlignment="1">
      <alignment vertical="center" shrinkToFit="1"/>
    </xf>
    <xf numFmtId="0" fontId="15" fillId="0" borderId="0" xfId="485" applyFont="1" applyBorder="1" applyAlignment="1">
      <alignment vertical="center" shrinkToFit="1"/>
    </xf>
    <xf numFmtId="0" fontId="11" fillId="0" borderId="0" xfId="485" applyFont="1" applyBorder="1" applyAlignment="1">
      <alignment vertical="center" shrinkToFit="1"/>
    </xf>
    <xf numFmtId="0" fontId="11" fillId="0" borderId="0" xfId="485" applyFont="1" applyBorder="1" applyAlignment="1">
      <alignment horizontal="right" vertical="center"/>
    </xf>
    <xf numFmtId="0" fontId="15" fillId="0" borderId="14" xfId="485" applyFont="1" applyBorder="1" applyAlignment="1">
      <alignment vertical="center"/>
    </xf>
    <xf numFmtId="0" fontId="11" fillId="0" borderId="36" xfId="485" applyFont="1" applyBorder="1" applyAlignment="1">
      <alignment vertical="center"/>
    </xf>
    <xf numFmtId="0" fontId="15" fillId="0" borderId="46" xfId="485" applyFont="1" applyBorder="1" applyAlignment="1">
      <alignment vertical="center" shrinkToFit="1"/>
    </xf>
    <xf numFmtId="0" fontId="11" fillId="0" borderId="23" xfId="485" applyFont="1" applyBorder="1" applyAlignment="1">
      <alignment vertical="center"/>
    </xf>
    <xf numFmtId="0" fontId="16" fillId="0" borderId="46" xfId="485" applyFont="1" applyBorder="1" applyAlignment="1">
      <alignment vertical="center" shrinkToFit="1"/>
    </xf>
    <xf numFmtId="49" fontId="11" fillId="0" borderId="47" xfId="485" applyNumberFormat="1" applyFont="1" applyBorder="1" applyAlignment="1">
      <alignment horizontal="left" vertical="center"/>
    </xf>
    <xf numFmtId="0" fontId="11" fillId="0" borderId="28" xfId="0" applyFont="1" applyBorder="1" applyAlignment="1">
      <alignment vertical="center"/>
    </xf>
    <xf numFmtId="0" fontId="15" fillId="0" borderId="30" xfId="0" applyFont="1" applyBorder="1" applyAlignment="1">
      <alignment vertical="center" shrinkToFit="1"/>
    </xf>
    <xf numFmtId="0" fontId="12" fillId="0" borderId="0" xfId="0" applyFont="1" applyAlignment="1">
      <alignment vertical="center" shrinkToFit="1"/>
    </xf>
    <xf numFmtId="0" fontId="11" fillId="0" borderId="48" xfId="485" applyFont="1" applyBorder="1" applyAlignment="1">
      <alignment vertical="center"/>
    </xf>
    <xf numFmtId="0" fontId="11" fillId="0" borderId="49" xfId="485" applyFont="1" applyBorder="1" applyAlignment="1">
      <alignment vertical="center"/>
    </xf>
    <xf numFmtId="0" fontId="16" fillId="0" borderId="33" xfId="485" applyFont="1" applyBorder="1" applyAlignment="1">
      <alignment vertical="center" shrinkToFit="1"/>
    </xf>
    <xf numFmtId="0" fontId="16" fillId="0" borderId="32" xfId="485" applyFont="1" applyBorder="1" applyAlignment="1">
      <alignment vertical="center" shrinkToFit="1"/>
    </xf>
    <xf numFmtId="0" fontId="11" fillId="0" borderId="49" xfId="485" applyFont="1" applyBorder="1" applyAlignment="1">
      <alignment vertical="center" shrinkToFit="1"/>
    </xf>
    <xf numFmtId="0" fontId="16" fillId="0" borderId="51" xfId="485" applyFont="1" applyBorder="1" applyAlignment="1">
      <alignment vertical="center" shrinkToFit="1"/>
    </xf>
    <xf numFmtId="0" fontId="16" fillId="0" borderId="52" xfId="485" applyFont="1" applyBorder="1" applyAlignment="1">
      <alignment vertical="center" shrinkToFit="1"/>
    </xf>
    <xf numFmtId="176" fontId="11" fillId="0" borderId="50" xfId="485" applyNumberFormat="1" applyFont="1" applyBorder="1" applyAlignment="1">
      <alignment vertical="center" shrinkToFit="1"/>
    </xf>
    <xf numFmtId="0" fontId="11" fillId="0" borderId="53" xfId="485" applyFont="1" applyBorder="1" applyAlignment="1">
      <alignment vertical="center" shrinkToFit="1"/>
    </xf>
    <xf numFmtId="0" fontId="11" fillId="0" borderId="52" xfId="485" applyFont="1" applyBorder="1" applyAlignment="1">
      <alignment horizontal="center" vertical="center" shrinkToFit="1"/>
    </xf>
    <xf numFmtId="5" fontId="11" fillId="0" borderId="50" xfId="485" applyNumberFormat="1" applyFont="1" applyBorder="1" applyAlignment="1">
      <alignment vertical="center" shrinkToFit="1"/>
    </xf>
    <xf numFmtId="0" fontId="11" fillId="0" borderId="55" xfId="485" applyFont="1" applyBorder="1" applyAlignment="1">
      <alignment vertical="center" shrinkToFit="1"/>
    </xf>
    <xf numFmtId="0" fontId="11" fillId="0" borderId="56" xfId="485" applyFont="1" applyBorder="1" applyAlignment="1">
      <alignment vertical="center" shrinkToFit="1"/>
    </xf>
    <xf numFmtId="0" fontId="16" fillId="0" borderId="57" xfId="485" applyFont="1" applyBorder="1" applyAlignment="1">
      <alignment vertical="center" shrinkToFit="1"/>
    </xf>
    <xf numFmtId="176" fontId="11" fillId="0" borderId="54" xfId="485" applyNumberFormat="1" applyFont="1" applyBorder="1" applyAlignment="1">
      <alignment vertical="center" shrinkToFit="1"/>
    </xf>
    <xf numFmtId="0" fontId="11" fillId="0" borderId="58" xfId="485" applyFont="1" applyBorder="1" applyAlignment="1">
      <alignment vertical="center" shrinkToFit="1"/>
    </xf>
    <xf numFmtId="0" fontId="11" fillId="0" borderId="57" xfId="485" applyFont="1" applyBorder="1" applyAlignment="1">
      <alignment horizontal="center" vertical="center" shrinkToFit="1"/>
    </xf>
    <xf numFmtId="0" fontId="15" fillId="0" borderId="59" xfId="0" applyFont="1" applyBorder="1" applyAlignment="1">
      <alignment vertical="center" shrinkToFit="1"/>
    </xf>
    <xf numFmtId="0" fontId="11" fillId="0" borderId="60" xfId="0" applyFont="1" applyBorder="1" applyAlignment="1">
      <alignment vertical="center" shrinkToFit="1"/>
    </xf>
    <xf numFmtId="0" fontId="11" fillId="0" borderId="51" xfId="0" applyFont="1" applyBorder="1" applyAlignment="1">
      <alignment vertical="center" shrinkToFit="1"/>
    </xf>
    <xf numFmtId="0" fontId="11" fillId="0" borderId="52" xfId="0" applyFont="1" applyBorder="1" applyAlignment="1">
      <alignment vertical="center" shrinkToFit="1"/>
    </xf>
    <xf numFmtId="176" fontId="11" fillId="0" borderId="52" xfId="0" applyNumberFormat="1" applyFont="1" applyBorder="1" applyAlignment="1">
      <alignment vertical="center" shrinkToFit="1"/>
    </xf>
    <xf numFmtId="0" fontId="11" fillId="0" borderId="61" xfId="0" applyFont="1" applyBorder="1" applyAlignment="1">
      <alignment horizontal="center" vertical="center" shrinkToFit="1"/>
    </xf>
    <xf numFmtId="5" fontId="11" fillId="0" borderId="52" xfId="0" applyNumberFormat="1" applyFont="1" applyBorder="1" applyAlignment="1">
      <alignment vertical="center" shrinkToFit="1"/>
    </xf>
    <xf numFmtId="0" fontId="11" fillId="0" borderId="62" xfId="485" applyFont="1" applyBorder="1" applyAlignment="1">
      <alignment vertical="center"/>
    </xf>
    <xf numFmtId="0" fontId="15" fillId="0" borderId="2" xfId="485" applyFont="1" applyBorder="1" applyAlignment="1">
      <alignment vertical="center" shrinkToFit="1"/>
    </xf>
    <xf numFmtId="0" fontId="15" fillId="0" borderId="63" xfId="485" applyFont="1" applyBorder="1" applyAlignment="1">
      <alignment vertical="center" shrinkToFit="1"/>
    </xf>
    <xf numFmtId="0" fontId="16" fillId="0" borderId="4" xfId="485" applyFont="1" applyBorder="1" applyAlignment="1">
      <alignment vertical="top"/>
    </xf>
    <xf numFmtId="0" fontId="11" fillId="0" borderId="4" xfId="485" applyFont="1" applyBorder="1" applyAlignment="1">
      <alignment vertical="center"/>
    </xf>
    <xf numFmtId="0" fontId="11" fillId="0" borderId="2" xfId="485" applyFont="1" applyBorder="1" applyAlignment="1">
      <alignment vertical="center"/>
    </xf>
    <xf numFmtId="0" fontId="16" fillId="0" borderId="2" xfId="485" applyFont="1" applyBorder="1" applyAlignment="1">
      <alignment vertical="top"/>
    </xf>
    <xf numFmtId="0" fontId="11" fillId="0" borderId="64" xfId="485" applyFont="1" applyBorder="1" applyAlignment="1">
      <alignment vertical="center"/>
    </xf>
    <xf numFmtId="0" fontId="11" fillId="0" borderId="3" xfId="485" applyFont="1" applyBorder="1" applyAlignment="1">
      <alignment vertical="center"/>
    </xf>
    <xf numFmtId="0" fontId="15" fillId="0" borderId="1" xfId="485" applyFont="1" applyBorder="1" applyAlignment="1">
      <alignment vertical="center" shrinkToFit="1"/>
    </xf>
    <xf numFmtId="0" fontId="19" fillId="0" borderId="14" xfId="485" applyFont="1" applyBorder="1" applyAlignment="1">
      <alignment vertical="center" shrinkToFit="1"/>
    </xf>
    <xf numFmtId="0" fontId="19" fillId="0" borderId="30" xfId="485" applyFont="1" applyBorder="1" applyAlignment="1">
      <alignment vertical="center" shrinkToFit="1"/>
    </xf>
    <xf numFmtId="49" fontId="19" fillId="0" borderId="26" xfId="485" applyNumberFormat="1" applyFont="1" applyBorder="1" applyAlignment="1">
      <alignment horizontal="left" vertical="center"/>
    </xf>
    <xf numFmtId="0" fontId="12" fillId="0" borderId="0" xfId="0" applyFont="1" applyBorder="1" applyAlignment="1">
      <alignment vertical="center" shrinkToFit="1"/>
    </xf>
    <xf numFmtId="0" fontId="12" fillId="0" borderId="0" xfId="485" applyFont="1" applyBorder="1" applyAlignment="1">
      <alignment vertical="center" shrinkToFit="1"/>
    </xf>
    <xf numFmtId="176" fontId="17" fillId="0" borderId="30" xfId="485" applyNumberFormat="1" applyFont="1" applyBorder="1" applyAlignment="1">
      <alignment vertical="center" shrinkToFit="1"/>
    </xf>
    <xf numFmtId="0" fontId="21" fillId="0" borderId="0" xfId="494" applyFont="1" applyAlignment="1">
      <alignment horizontal="left" vertical="top"/>
    </xf>
    <xf numFmtId="0" fontId="17" fillId="0" borderId="0" xfId="494" applyFont="1" applyAlignment="1">
      <alignment horizontal="left" vertical="center"/>
    </xf>
    <xf numFmtId="0" fontId="11" fillId="0" borderId="0" xfId="494" applyFont="1" applyAlignment="1">
      <alignment horizontal="left" vertical="center"/>
    </xf>
    <xf numFmtId="0" fontId="22" fillId="0" borderId="0" xfId="494" applyFont="1" applyAlignment="1">
      <alignment horizontal="right" vertical="center"/>
    </xf>
    <xf numFmtId="0" fontId="17" fillId="0" borderId="0" xfId="494" applyFont="1" applyAlignment="1">
      <alignment horizontal="right" vertical="center"/>
    </xf>
    <xf numFmtId="0" fontId="11" fillId="0" borderId="23" xfId="494" applyFont="1" applyBorder="1" applyAlignment="1">
      <alignment horizontal="left"/>
    </xf>
    <xf numFmtId="0" fontId="11" fillId="0" borderId="0" xfId="494" applyFont="1" applyAlignment="1">
      <alignment horizontal="left"/>
    </xf>
    <xf numFmtId="0" fontId="11" fillId="0" borderId="0" xfId="494" applyFont="1" applyAlignment="1"/>
    <xf numFmtId="0" fontId="20" fillId="0" borderId="0" xfId="494" applyFont="1" applyAlignment="1"/>
    <xf numFmtId="14" fontId="11" fillId="0" borderId="0" xfId="494" applyNumberFormat="1" applyFont="1" applyAlignment="1"/>
    <xf numFmtId="31" fontId="12" fillId="0" borderId="0" xfId="494" applyNumberFormat="1" applyFont="1" applyAlignment="1">
      <alignment horizontal="right" vertical="center"/>
    </xf>
    <xf numFmtId="14" fontId="11" fillId="0" borderId="0" xfId="494" applyNumberFormat="1" applyFont="1" applyAlignment="1">
      <alignment horizontal="center"/>
    </xf>
    <xf numFmtId="0" fontId="11" fillId="0" borderId="0" xfId="494" applyFont="1" applyAlignment="1">
      <alignment horizontal="right"/>
    </xf>
    <xf numFmtId="0" fontId="23" fillId="0" borderId="0" xfId="494" applyFont="1" applyAlignment="1">
      <alignment horizontal="right"/>
    </xf>
    <xf numFmtId="0" fontId="12" fillId="0" borderId="0" xfId="494" applyFont="1" applyAlignment="1">
      <alignment horizontal="right"/>
    </xf>
    <xf numFmtId="0" fontId="11" fillId="0" borderId="67" xfId="494" applyFont="1" applyBorder="1" applyAlignment="1">
      <alignment horizontal="right"/>
    </xf>
    <xf numFmtId="0" fontId="11" fillId="0" borderId="67" xfId="494" applyFont="1" applyBorder="1" applyAlignment="1"/>
    <xf numFmtId="0" fontId="23" fillId="0" borderId="67" xfId="494" applyFont="1" applyBorder="1" applyAlignment="1">
      <alignment horizontal="right"/>
    </xf>
    <xf numFmtId="0" fontId="24" fillId="0" borderId="0" xfId="494" applyFont="1" applyAlignment="1">
      <alignment horizontal="right"/>
    </xf>
    <xf numFmtId="0" fontId="25" fillId="0" borderId="0" xfId="494" applyFont="1" applyAlignment="1">
      <alignment horizontal="center" vertical="center" shrinkToFit="1"/>
    </xf>
    <xf numFmtId="0" fontId="11" fillId="0" borderId="0" xfId="494" applyFont="1" applyAlignment="1">
      <alignment vertical="center" shrinkToFit="1"/>
    </xf>
    <xf numFmtId="0" fontId="12" fillId="0" borderId="0" xfId="494" applyFont="1" applyAlignment="1">
      <alignment horizontal="left" vertical="center"/>
    </xf>
    <xf numFmtId="0" fontId="12" fillId="0" borderId="0" xfId="494" applyFont="1" applyAlignment="1"/>
    <xf numFmtId="0" fontId="11" fillId="0" borderId="23" xfId="494" applyFont="1" applyBorder="1" applyAlignment="1"/>
    <xf numFmtId="0" fontId="11" fillId="0" borderId="0" xfId="494" applyFont="1" applyAlignment="1">
      <alignment vertical="center"/>
    </xf>
    <xf numFmtId="0" fontId="25" fillId="0" borderId="68" xfId="494" applyFont="1" applyBorder="1" applyAlignment="1">
      <alignment horizontal="center" vertical="center" shrinkToFit="1"/>
    </xf>
    <xf numFmtId="0" fontId="11" fillId="0" borderId="69" xfId="494" applyFont="1" applyBorder="1" applyAlignment="1">
      <alignment vertical="center" shrinkToFit="1"/>
    </xf>
    <xf numFmtId="0" fontId="11" fillId="0" borderId="69" xfId="494" applyFont="1" applyBorder="1" applyAlignment="1"/>
    <xf numFmtId="0" fontId="11" fillId="0" borderId="70" xfId="494" applyFont="1" applyBorder="1" applyAlignment="1"/>
    <xf numFmtId="0" fontId="25" fillId="0" borderId="71" xfId="494" applyFont="1" applyBorder="1" applyAlignment="1">
      <alignment horizontal="center" vertical="center" shrinkToFit="1"/>
    </xf>
    <xf numFmtId="0" fontId="11" fillId="0" borderId="72" xfId="494" applyFont="1" applyBorder="1" applyAlignment="1">
      <alignment vertical="center"/>
    </xf>
    <xf numFmtId="0" fontId="11" fillId="0" borderId="73" xfId="494" applyFont="1" applyBorder="1" applyAlignment="1">
      <alignment vertical="center"/>
    </xf>
    <xf numFmtId="0" fontId="11" fillId="0" borderId="74" xfId="494" applyFont="1" applyBorder="1" applyAlignment="1"/>
    <xf numFmtId="0" fontId="25" fillId="0" borderId="75" xfId="494" applyFont="1" applyBorder="1" applyAlignment="1">
      <alignment horizontal="center" vertical="center" shrinkToFit="1"/>
    </xf>
    <xf numFmtId="0" fontId="11" fillId="0" borderId="8" xfId="494" applyFont="1" applyBorder="1" applyAlignment="1">
      <alignment vertical="center" shrinkToFit="1"/>
    </xf>
    <xf numFmtId="0" fontId="11" fillId="0" borderId="8" xfId="494" applyFont="1" applyBorder="1" applyAlignment="1"/>
    <xf numFmtId="0" fontId="11" fillId="0" borderId="76" xfId="494" applyFont="1" applyBorder="1" applyAlignment="1"/>
    <xf numFmtId="0" fontId="25" fillId="0" borderId="77" xfId="494" applyFont="1" applyBorder="1" applyAlignment="1">
      <alignment horizontal="center" vertical="center" shrinkToFit="1"/>
    </xf>
    <xf numFmtId="0" fontId="11" fillId="0" borderId="78" xfId="494" applyFont="1" applyBorder="1" applyAlignment="1">
      <alignment vertical="center"/>
    </xf>
    <xf numFmtId="0" fontId="25" fillId="0" borderId="79" xfId="494" applyFont="1" applyBorder="1" applyAlignment="1">
      <alignment horizontal="center" vertical="center" shrinkToFit="1"/>
    </xf>
    <xf numFmtId="0" fontId="11" fillId="0" borderId="30" xfId="494" applyFont="1" applyBorder="1" applyAlignment="1">
      <alignment vertical="center" shrinkToFit="1"/>
    </xf>
    <xf numFmtId="0" fontId="11" fillId="0" borderId="30" xfId="494" applyFont="1" applyBorder="1" applyAlignment="1"/>
    <xf numFmtId="0" fontId="11" fillId="0" borderId="80" xfId="494" applyFont="1" applyBorder="1" applyAlignment="1"/>
    <xf numFmtId="0" fontId="25" fillId="0" borderId="81" xfId="494" applyFont="1" applyBorder="1" applyAlignment="1">
      <alignment horizontal="center" vertical="center" shrinkToFit="1"/>
    </xf>
    <xf numFmtId="0" fontId="11" fillId="0" borderId="30" xfId="494" applyFont="1" applyBorder="1" applyAlignment="1">
      <alignment vertical="center"/>
    </xf>
    <xf numFmtId="0" fontId="11" fillId="0" borderId="80" xfId="494" applyFont="1" applyBorder="1" applyAlignment="1">
      <alignment vertical="center"/>
    </xf>
    <xf numFmtId="0" fontId="11" fillId="0" borderId="82" xfId="494" applyFont="1" applyBorder="1" applyAlignment="1">
      <alignment vertical="center"/>
    </xf>
    <xf numFmtId="0" fontId="11" fillId="0" borderId="8" xfId="494" applyFont="1" applyBorder="1" applyAlignment="1">
      <alignment vertical="center"/>
    </xf>
    <xf numFmtId="0" fontId="11" fillId="0" borderId="73" xfId="494" applyFont="1" applyBorder="1" applyAlignment="1">
      <alignment vertical="center" shrinkToFit="1"/>
    </xf>
    <xf numFmtId="0" fontId="11" fillId="0" borderId="73" xfId="494" applyFont="1" applyBorder="1" applyAlignment="1"/>
    <xf numFmtId="0" fontId="25" fillId="0" borderId="83" xfId="494" applyFont="1" applyBorder="1" applyAlignment="1">
      <alignment horizontal="center" vertical="center" shrinkToFit="1"/>
    </xf>
    <xf numFmtId="0" fontId="11" fillId="0" borderId="84" xfId="494" applyFont="1" applyBorder="1" applyAlignment="1">
      <alignment vertical="center" shrinkToFit="1"/>
    </xf>
    <xf numFmtId="0" fontId="11" fillId="0" borderId="84" xfId="494" applyFont="1" applyBorder="1" applyAlignment="1"/>
    <xf numFmtId="0" fontId="11" fillId="0" borderId="85" xfId="494" applyFont="1" applyBorder="1" applyAlignment="1"/>
    <xf numFmtId="0" fontId="11" fillId="0" borderId="78" xfId="494" applyFont="1" applyBorder="1" applyAlignment="1"/>
    <xf numFmtId="0" fontId="11" fillId="0" borderId="86" xfId="494" applyFont="1" applyBorder="1" applyAlignment="1">
      <alignment horizontal="center" vertical="center" shrinkToFit="1"/>
    </xf>
    <xf numFmtId="0" fontId="11" fillId="0" borderId="87" xfId="494" applyFont="1" applyBorder="1" applyAlignment="1"/>
    <xf numFmtId="0" fontId="11" fillId="0" borderId="87" xfId="494" applyFont="1" applyBorder="1" applyAlignment="1">
      <alignment horizontal="left"/>
    </xf>
    <xf numFmtId="0" fontId="11" fillId="0" borderId="88" xfId="494" applyFont="1" applyBorder="1" applyAlignment="1">
      <alignment horizontal="right"/>
    </xf>
    <xf numFmtId="0" fontId="11" fillId="0" borderId="67" xfId="494" applyFont="1" applyBorder="1" applyAlignment="1">
      <alignment vertical="center" shrinkToFit="1"/>
    </xf>
    <xf numFmtId="0" fontId="11" fillId="0" borderId="90" xfId="494" applyFont="1" applyBorder="1" applyAlignment="1"/>
    <xf numFmtId="0" fontId="27" fillId="0" borderId="0" xfId="494" applyFont="1" applyAlignment="1">
      <alignment horizontal="left"/>
    </xf>
    <xf numFmtId="0" fontId="27" fillId="0" borderId="67" xfId="494" applyFont="1" applyBorder="1" applyAlignment="1">
      <alignment horizontal="left"/>
    </xf>
    <xf numFmtId="0" fontId="27" fillId="0" borderId="67" xfId="494" applyFont="1" applyBorder="1" applyAlignment="1">
      <alignment horizontal="center" vertical="center"/>
    </xf>
    <xf numFmtId="176" fontId="22" fillId="0" borderId="67" xfId="494" applyNumberFormat="1" applyFont="1" applyBorder="1" applyAlignment="1">
      <alignment horizontal="right" vertical="center"/>
    </xf>
    <xf numFmtId="0" fontId="11" fillId="0" borderId="67" xfId="494" applyFont="1" applyBorder="1" applyAlignment="1">
      <alignment horizontal="left" vertical="center"/>
    </xf>
    <xf numFmtId="0" fontId="11" fillId="0" borderId="67" xfId="494" applyFont="1" applyBorder="1" applyAlignment="1">
      <alignment horizontal="center" vertical="center"/>
    </xf>
    <xf numFmtId="0" fontId="12" fillId="0" borderId="67" xfId="494" applyFont="1" applyBorder="1" applyAlignment="1">
      <alignment horizontal="right" vertical="center"/>
    </xf>
    <xf numFmtId="5" fontId="11" fillId="0" borderId="67" xfId="494" applyNumberFormat="1" applyFont="1" applyBorder="1" applyAlignment="1">
      <alignment horizontal="right" vertical="center"/>
    </xf>
    <xf numFmtId="176" fontId="11" fillId="0" borderId="67" xfId="494" applyNumberFormat="1" applyFont="1" applyBorder="1" applyAlignment="1">
      <alignment horizontal="left" vertical="center"/>
    </xf>
    <xf numFmtId="0" fontId="11" fillId="0" borderId="20" xfId="494" applyFont="1" applyBorder="1" applyAlignment="1">
      <alignment horizontal="center" vertical="center"/>
    </xf>
    <xf numFmtId="0" fontId="11" fillId="0" borderId="22" xfId="494" applyFont="1" applyBorder="1" applyAlignment="1">
      <alignment vertical="center"/>
    </xf>
    <xf numFmtId="0" fontId="11" fillId="0" borderId="8" xfId="494" applyFont="1" applyBorder="1" applyAlignment="1">
      <alignment horizontal="center" vertical="center"/>
    </xf>
    <xf numFmtId="0" fontId="11" fillId="0" borderId="22" xfId="494" applyFont="1" applyBorder="1" applyAlignment="1">
      <alignment horizontal="center" vertical="center"/>
    </xf>
    <xf numFmtId="0" fontId="11" fillId="0" borderId="7" xfId="494" applyFont="1" applyBorder="1" applyAlignment="1">
      <alignment horizontal="center" vertical="center"/>
    </xf>
    <xf numFmtId="0" fontId="11" fillId="0" borderId="0" xfId="494" applyFont="1" applyAlignment="1">
      <alignment horizontal="center" vertical="center"/>
    </xf>
    <xf numFmtId="49" fontId="11" fillId="0" borderId="6" xfId="494" applyNumberFormat="1" applyFont="1" applyBorder="1" applyAlignment="1">
      <alignment horizontal="center" vertical="center"/>
    </xf>
    <xf numFmtId="49" fontId="11" fillId="0" borderId="9" xfId="494" applyNumberFormat="1" applyFont="1" applyBorder="1" applyAlignment="1">
      <alignment horizontal="center" vertical="center"/>
    </xf>
    <xf numFmtId="5" fontId="11" fillId="0" borderId="9" xfId="494" applyNumberFormat="1" applyFont="1" applyBorder="1" applyAlignment="1">
      <alignment horizontal="right" vertical="center"/>
    </xf>
    <xf numFmtId="0" fontId="11" fillId="0" borderId="26" xfId="494" applyFont="1" applyBorder="1" applyAlignment="1">
      <alignment vertical="center"/>
    </xf>
    <xf numFmtId="0" fontId="11" fillId="0" borderId="27" xfId="494" applyFont="1" applyBorder="1" applyAlignment="1">
      <alignment vertical="center"/>
    </xf>
    <xf numFmtId="49" fontId="11" fillId="0" borderId="20" xfId="494" applyNumberFormat="1" applyFont="1" applyBorder="1" applyAlignment="1">
      <alignment horizontal="center" vertical="center"/>
    </xf>
    <xf numFmtId="49" fontId="11" fillId="0" borderId="22" xfId="494" applyNumberFormat="1" applyFont="1" applyBorder="1" applyAlignment="1">
      <alignment horizontal="center" vertical="center"/>
    </xf>
    <xf numFmtId="5" fontId="11" fillId="0" borderId="22" xfId="494" applyNumberFormat="1" applyFont="1" applyBorder="1" applyAlignment="1">
      <alignment horizontal="right" vertical="center"/>
    </xf>
    <xf numFmtId="0" fontId="11" fillId="0" borderId="7" xfId="494" applyFont="1" applyBorder="1" applyAlignment="1">
      <alignment vertical="center"/>
    </xf>
    <xf numFmtId="49" fontId="11" fillId="0" borderId="25" xfId="494" applyNumberFormat="1" applyFont="1" applyBorder="1" applyAlignment="1">
      <alignment horizontal="center" vertical="center"/>
    </xf>
    <xf numFmtId="49" fontId="11" fillId="0" borderId="26" xfId="494" applyNumberFormat="1" applyFont="1" applyBorder="1" applyAlignment="1">
      <alignment horizontal="center" vertical="center"/>
    </xf>
    <xf numFmtId="5" fontId="11" fillId="0" borderId="26" xfId="494" applyNumberFormat="1" applyFont="1" applyBorder="1" applyAlignment="1">
      <alignment horizontal="right" vertical="center"/>
    </xf>
    <xf numFmtId="0" fontId="11" fillId="0" borderId="0" xfId="494" applyFont="1" applyAlignment="1">
      <alignment horizontal="right" vertical="center"/>
    </xf>
    <xf numFmtId="5" fontId="11" fillId="0" borderId="22" xfId="494" applyNumberFormat="1" applyFont="1" applyBorder="1" applyAlignment="1">
      <alignment vertical="center"/>
    </xf>
    <xf numFmtId="49" fontId="11" fillId="0" borderId="20" xfId="494" applyNumberFormat="1" applyFont="1" applyBorder="1" applyAlignment="1">
      <alignment horizontal="center"/>
    </xf>
    <xf numFmtId="0" fontId="11" fillId="0" borderId="22" xfId="494" applyFont="1" applyBorder="1" applyAlignment="1"/>
    <xf numFmtId="5" fontId="11" fillId="0" borderId="20" xfId="494" applyNumberFormat="1" applyFont="1" applyBorder="1" applyAlignment="1">
      <alignment vertical="center"/>
    </xf>
    <xf numFmtId="0" fontId="11" fillId="0" borderId="7" xfId="494" applyFont="1" applyBorder="1" applyAlignment="1"/>
    <xf numFmtId="49" fontId="11" fillId="0" borderId="25" xfId="494" applyNumberFormat="1" applyFont="1" applyBorder="1" applyAlignment="1">
      <alignment horizontal="center"/>
    </xf>
    <xf numFmtId="5" fontId="11" fillId="0" borderId="25" xfId="494" applyNumberFormat="1" applyFont="1" applyBorder="1" applyAlignment="1"/>
    <xf numFmtId="0" fontId="11" fillId="0" borderId="26" xfId="494" applyFont="1" applyBorder="1" applyAlignment="1"/>
    <xf numFmtId="0" fontId="11" fillId="0" borderId="27" xfId="494" applyFont="1" applyBorder="1" applyAlignment="1"/>
    <xf numFmtId="5" fontId="11" fillId="0" borderId="20" xfId="494" applyNumberFormat="1" applyFont="1" applyBorder="1" applyAlignment="1"/>
    <xf numFmtId="0" fontId="11" fillId="0" borderId="6" xfId="494" applyFont="1" applyBorder="1" applyAlignment="1"/>
    <xf numFmtId="5" fontId="11" fillId="0" borderId="6" xfId="494" applyNumberFormat="1" applyFont="1" applyBorder="1" applyAlignment="1"/>
    <xf numFmtId="0" fontId="11" fillId="0" borderId="9" xfId="494" applyFont="1" applyBorder="1" applyAlignment="1"/>
    <xf numFmtId="0" fontId="11" fillId="0" borderId="24" xfId="494" applyFont="1" applyBorder="1" applyAlignment="1"/>
    <xf numFmtId="0" fontId="11" fillId="0" borderId="31" xfId="494" applyFont="1" applyBorder="1" applyAlignment="1"/>
    <xf numFmtId="0" fontId="11" fillId="0" borderId="28" xfId="494" applyFont="1" applyBorder="1" applyAlignment="1"/>
    <xf numFmtId="0" fontId="11" fillId="0" borderId="25" xfId="494" applyFont="1" applyBorder="1" applyAlignment="1"/>
    <xf numFmtId="0" fontId="11" fillId="0" borderId="91" xfId="485" applyFont="1" applyBorder="1" applyAlignment="1">
      <alignment vertical="center"/>
    </xf>
    <xf numFmtId="0" fontId="29" fillId="0" borderId="0" xfId="0" applyFont="1" applyBorder="1" applyAlignment="1">
      <alignment vertical="center"/>
    </xf>
    <xf numFmtId="0" fontId="29" fillId="0" borderId="0" xfId="0" applyFont="1" applyBorder="1" applyAlignment="1">
      <alignment vertical="center" shrinkToFit="1"/>
    </xf>
    <xf numFmtId="0" fontId="4" fillId="0" borderId="0" xfId="0" applyFont="1" applyBorder="1" applyAlignment="1">
      <alignment vertical="center" shrinkToFit="1"/>
    </xf>
    <xf numFmtId="0" fontId="30" fillId="0" borderId="0" xfId="0" applyFont="1" applyBorder="1" applyAlignment="1">
      <alignment horizontal="center" vertical="center" shrinkToFit="1"/>
    </xf>
    <xf numFmtId="0" fontId="4" fillId="0" borderId="0" xfId="0" applyFont="1" applyBorder="1" applyAlignment="1">
      <alignment horizontal="center" vertical="center" shrinkToFit="1"/>
    </xf>
    <xf numFmtId="176" fontId="4" fillId="0" borderId="92" xfId="0" applyNumberFormat="1" applyFont="1" applyBorder="1" applyAlignment="1">
      <alignment vertical="center" shrinkToFit="1"/>
    </xf>
    <xf numFmtId="0" fontId="5" fillId="0" borderId="9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94" xfId="0" applyFont="1" applyBorder="1" applyAlignment="1">
      <alignment horizontal="center" vertical="center"/>
    </xf>
    <xf numFmtId="0" fontId="5" fillId="0" borderId="1" xfId="0" applyFont="1" applyBorder="1" applyAlignment="1">
      <alignment horizontal="center" vertical="center"/>
    </xf>
    <xf numFmtId="176" fontId="5" fillId="0" borderId="93" xfId="0" applyNumberFormat="1" applyFont="1" applyBorder="1" applyAlignment="1">
      <alignment horizontal="center" vertical="center" shrinkToFit="1"/>
    </xf>
    <xf numFmtId="0" fontId="4" fillId="0" borderId="95" xfId="0" applyFont="1" applyBorder="1" applyAlignment="1">
      <alignment vertical="center"/>
    </xf>
    <xf numFmtId="0" fontId="4" fillId="0" borderId="96" xfId="0" applyFont="1" applyBorder="1" applyAlignment="1">
      <alignment vertical="center" shrinkToFit="1"/>
    </xf>
    <xf numFmtId="0" fontId="4" fillId="0" borderId="97" xfId="0" applyFont="1" applyBorder="1" applyAlignment="1">
      <alignment vertical="center" shrinkToFit="1"/>
    </xf>
    <xf numFmtId="0" fontId="4" fillId="0" borderId="98" xfId="0" applyFont="1" applyBorder="1" applyAlignment="1">
      <alignment vertical="center" shrinkToFit="1"/>
    </xf>
    <xf numFmtId="0" fontId="4" fillId="0" borderId="99" xfId="0" applyFont="1" applyBorder="1" applyAlignment="1">
      <alignment vertical="center" shrinkToFit="1"/>
    </xf>
    <xf numFmtId="0" fontId="4" fillId="0" borderId="97" xfId="0" applyFont="1" applyBorder="1" applyAlignment="1">
      <alignment horizontal="center" vertical="center" shrinkToFit="1"/>
    </xf>
    <xf numFmtId="0" fontId="4" fillId="0" borderId="100" xfId="0" applyFont="1" applyBorder="1" applyAlignment="1">
      <alignment vertical="center"/>
    </xf>
    <xf numFmtId="0" fontId="4" fillId="0" borderId="101" xfId="0" applyFont="1" applyBorder="1" applyAlignment="1">
      <alignment vertical="center" shrinkToFit="1"/>
    </xf>
    <xf numFmtId="0" fontId="4" fillId="0" borderId="56" xfId="0" applyFont="1" applyBorder="1" applyAlignment="1">
      <alignment vertical="center" shrinkToFit="1"/>
    </xf>
    <xf numFmtId="0" fontId="4" fillId="0" borderId="102" xfId="0" applyFont="1" applyBorder="1" applyAlignment="1">
      <alignment vertical="center" shrinkToFit="1"/>
    </xf>
    <xf numFmtId="0" fontId="4" fillId="0" borderId="103" xfId="0" applyFont="1" applyBorder="1" applyAlignment="1">
      <alignment vertical="center" shrinkToFit="1"/>
    </xf>
    <xf numFmtId="0" fontId="4" fillId="0" borderId="56" xfId="0" applyFont="1" applyBorder="1" applyAlignment="1">
      <alignment horizontal="center" vertical="center" shrinkToFit="1"/>
    </xf>
    <xf numFmtId="0" fontId="4" fillId="0" borderId="104" xfId="0" applyFont="1" applyBorder="1" applyAlignment="1">
      <alignment vertical="center"/>
    </xf>
    <xf numFmtId="0" fontId="4" fillId="0" borderId="105" xfId="0" applyFont="1" applyBorder="1" applyAlignment="1">
      <alignment vertical="center" shrinkToFit="1"/>
    </xf>
    <xf numFmtId="0" fontId="4" fillId="0" borderId="106" xfId="0" applyFont="1" applyBorder="1" applyAlignment="1">
      <alignment vertical="center" shrinkToFit="1"/>
    </xf>
    <xf numFmtId="0" fontId="4" fillId="0" borderId="107" xfId="0" applyFont="1" applyBorder="1" applyAlignment="1">
      <alignment vertical="center" shrinkToFit="1"/>
    </xf>
    <xf numFmtId="0" fontId="4" fillId="0" borderId="108" xfId="0" applyFont="1" applyBorder="1" applyAlignment="1">
      <alignment vertical="center" shrinkToFit="1"/>
    </xf>
    <xf numFmtId="0" fontId="4" fillId="0" borderId="106" xfId="0" applyFont="1" applyBorder="1" applyAlignment="1">
      <alignment horizontal="center" vertical="center" shrinkToFit="1"/>
    </xf>
    <xf numFmtId="0" fontId="5" fillId="0" borderId="104" xfId="0" applyFont="1" applyBorder="1" applyAlignment="1">
      <alignment vertical="center"/>
    </xf>
    <xf numFmtId="0" fontId="5" fillId="0" borderId="106" xfId="0" applyFont="1" applyBorder="1" applyAlignment="1">
      <alignment vertical="center" shrinkToFit="1"/>
    </xf>
    <xf numFmtId="0" fontId="5" fillId="0" borderId="105"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106" xfId="0" applyFont="1" applyBorder="1" applyAlignment="1">
      <alignment horizontal="center" vertical="center" shrinkToFit="1"/>
    </xf>
    <xf numFmtId="0" fontId="5" fillId="0" borderId="109" xfId="0" applyFont="1" applyBorder="1" applyAlignment="1">
      <alignment vertical="center"/>
    </xf>
    <xf numFmtId="0" fontId="5" fillId="0" borderId="110" xfId="0" applyFont="1" applyBorder="1" applyAlignment="1">
      <alignment vertical="center" shrinkToFit="1"/>
    </xf>
    <xf numFmtId="0" fontId="5" fillId="0" borderId="111" xfId="0" applyFont="1" applyBorder="1" applyAlignment="1">
      <alignment vertical="center" shrinkToFit="1"/>
    </xf>
    <xf numFmtId="0" fontId="5" fillId="0" borderId="112" xfId="0" applyFont="1" applyBorder="1" applyAlignment="1">
      <alignment vertical="center" shrinkToFit="1"/>
    </xf>
    <xf numFmtId="0" fontId="5" fillId="0" borderId="113" xfId="0" applyFont="1" applyBorder="1" applyAlignment="1">
      <alignment vertical="center" shrinkToFit="1"/>
    </xf>
    <xf numFmtId="0" fontId="5" fillId="0" borderId="111" xfId="0" applyFont="1" applyBorder="1" applyAlignment="1">
      <alignment horizontal="center" vertical="center" shrinkToFit="1"/>
    </xf>
    <xf numFmtId="0" fontId="4" fillId="0" borderId="115" xfId="0" applyFont="1" applyBorder="1" applyAlignment="1">
      <alignment horizontal="left" vertical="center"/>
    </xf>
    <xf numFmtId="0" fontId="31" fillId="0" borderId="2" xfId="0" applyFont="1" applyBorder="1" applyAlignment="1">
      <alignment vertical="center" shrinkToFit="1"/>
    </xf>
    <xf numFmtId="0" fontId="4" fillId="0" borderId="2" xfId="0" applyFont="1" applyBorder="1" applyAlignment="1">
      <alignment vertical="center" shrinkToFit="1"/>
    </xf>
    <xf numFmtId="0" fontId="4" fillId="0" borderId="1" xfId="0" applyFont="1" applyBorder="1" applyAlignment="1">
      <alignment horizontal="right" vertical="center"/>
    </xf>
    <xf numFmtId="0" fontId="5" fillId="0" borderId="116" xfId="0" applyFont="1" applyBorder="1" applyAlignment="1">
      <alignment vertical="center" shrinkToFit="1"/>
    </xf>
    <xf numFmtId="0" fontId="16" fillId="0" borderId="39" xfId="485" applyFont="1" applyBorder="1" applyAlignment="1">
      <alignment vertical="center"/>
    </xf>
    <xf numFmtId="0" fontId="16" fillId="0" borderId="41" xfId="485" applyFont="1" applyBorder="1" applyAlignment="1">
      <alignment vertical="center" shrinkToFit="1"/>
    </xf>
    <xf numFmtId="0" fontId="16" fillId="0" borderId="39" xfId="485" applyFont="1" applyBorder="1" applyAlignment="1">
      <alignment vertical="center" shrinkToFit="1"/>
    </xf>
    <xf numFmtId="0" fontId="16" fillId="0" borderId="44" xfId="485" applyFont="1" applyBorder="1" applyAlignment="1">
      <alignment vertical="center" shrinkToFit="1"/>
    </xf>
    <xf numFmtId="176" fontId="11" fillId="0" borderId="117" xfId="485" applyNumberFormat="1" applyFont="1" applyBorder="1" applyAlignment="1">
      <alignment vertical="center" shrinkToFit="1"/>
    </xf>
    <xf numFmtId="0" fontId="11" fillId="0" borderId="118" xfId="485" applyFont="1" applyBorder="1" applyAlignment="1">
      <alignment vertical="center" shrinkToFit="1"/>
    </xf>
    <xf numFmtId="0" fontId="11" fillId="0" borderId="44" xfId="485" applyFont="1" applyBorder="1" applyAlignment="1">
      <alignment horizontal="center" vertical="center" shrinkToFit="1"/>
    </xf>
    <xf numFmtId="0" fontId="14" fillId="0" borderId="41" xfId="485" applyFont="1" applyBorder="1" applyAlignment="1">
      <alignment vertical="center"/>
    </xf>
    <xf numFmtId="5" fontId="4" fillId="0" borderId="95" xfId="0" applyNumberFormat="1" applyFont="1" applyBorder="1" applyAlignment="1">
      <alignment vertical="center" shrinkToFit="1"/>
    </xf>
    <xf numFmtId="5" fontId="4" fillId="0" borderId="100" xfId="0" applyNumberFormat="1" applyFont="1" applyBorder="1" applyAlignment="1">
      <alignment vertical="center" shrinkToFit="1"/>
    </xf>
    <xf numFmtId="5" fontId="4" fillId="0" borderId="104" xfId="0" applyNumberFormat="1" applyFont="1" applyBorder="1" applyAlignment="1">
      <alignment vertical="center" shrinkToFit="1"/>
    </xf>
    <xf numFmtId="5" fontId="4" fillId="0" borderId="114" xfId="0" applyNumberFormat="1" applyFont="1" applyBorder="1" applyAlignment="1">
      <alignment vertical="center" shrinkToFit="1"/>
    </xf>
    <xf numFmtId="0" fontId="33" fillId="0" borderId="0" xfId="0" applyFont="1" applyAlignment="1">
      <alignment vertical="center"/>
    </xf>
    <xf numFmtId="5" fontId="11" fillId="0" borderId="10" xfId="485" applyNumberFormat="1" applyFont="1" applyBorder="1" applyAlignment="1">
      <alignment vertical="center" shrinkToFit="1"/>
    </xf>
    <xf numFmtId="5" fontId="11" fillId="0" borderId="43" xfId="485" applyNumberFormat="1" applyFont="1" applyBorder="1" applyAlignment="1">
      <alignment vertical="center" shrinkToFit="1"/>
    </xf>
    <xf numFmtId="0" fontId="10" fillId="0" borderId="0" xfId="0" applyFont="1" applyAlignment="1">
      <alignment horizontal="left" vertical="center" wrapText="1"/>
    </xf>
    <xf numFmtId="0" fontId="25" fillId="0" borderId="81" xfId="494" applyFont="1" applyBorder="1" applyAlignment="1">
      <alignment horizontal="center" vertical="top" shrinkToFit="1"/>
    </xf>
    <xf numFmtId="0" fontId="26" fillId="0" borderId="81" xfId="494" applyFont="1" applyBorder="1"/>
    <xf numFmtId="0" fontId="25" fillId="0" borderId="71" xfId="494" applyFont="1" applyBorder="1" applyAlignment="1">
      <alignment horizontal="center" vertical="top" shrinkToFit="1"/>
    </xf>
    <xf numFmtId="0" fontId="26" fillId="0" borderId="89" xfId="494" applyFont="1" applyBorder="1"/>
    <xf numFmtId="0" fontId="16" fillId="0" borderId="28" xfId="485" applyFont="1" applyBorder="1" applyAlignment="1">
      <alignment horizontal="left" vertical="top"/>
    </xf>
    <xf numFmtId="0" fontId="16" fillId="0" borderId="25" xfId="485" applyFont="1" applyBorder="1" applyAlignment="1">
      <alignment horizontal="left" vertical="top"/>
    </xf>
    <xf numFmtId="0" fontId="16" fillId="0" borderId="6" xfId="485" applyFont="1" applyBorder="1" applyAlignment="1">
      <alignment horizontal="left" vertical="top"/>
    </xf>
    <xf numFmtId="0" fontId="16" fillId="0" borderId="28" xfId="485" applyFont="1" applyBorder="1" applyAlignment="1">
      <alignment horizontal="left" vertical="top" wrapText="1"/>
    </xf>
    <xf numFmtId="0" fontId="16" fillId="0" borderId="25" xfId="485" applyFont="1" applyBorder="1" applyAlignment="1">
      <alignment horizontal="left" vertical="top" wrapText="1"/>
    </xf>
    <xf numFmtId="0" fontId="16" fillId="0" borderId="6" xfId="485" applyFont="1" applyBorder="1" applyAlignment="1">
      <alignment horizontal="left" vertical="top" wrapText="1"/>
    </xf>
    <xf numFmtId="0" fontId="15" fillId="0" borderId="2" xfId="485" applyFont="1" applyBorder="1" applyAlignment="1">
      <alignment horizontal="left" vertical="center" shrinkToFit="1"/>
    </xf>
    <xf numFmtId="0" fontId="15" fillId="0" borderId="63" xfId="485" applyFont="1" applyBorder="1" applyAlignment="1">
      <alignment horizontal="left" vertical="center" shrinkToFit="1"/>
    </xf>
    <xf numFmtId="0" fontId="14" fillId="0" borderId="22" xfId="485" applyFont="1" applyBorder="1" applyAlignment="1">
      <alignment horizontal="center" vertical="center"/>
    </xf>
    <xf numFmtId="0" fontId="14" fillId="0" borderId="8" xfId="485" applyFont="1" applyBorder="1" applyAlignment="1">
      <alignment horizontal="center" vertical="center"/>
    </xf>
    <xf numFmtId="0" fontId="14" fillId="0" borderId="7" xfId="485" applyFont="1" applyBorder="1" applyAlignment="1">
      <alignment horizontal="center" vertical="center"/>
    </xf>
    <xf numFmtId="0" fontId="14" fillId="0" borderId="65" xfId="485" applyFont="1" applyBorder="1" applyAlignment="1">
      <alignment horizontal="center" vertical="center"/>
    </xf>
    <xf numFmtId="0" fontId="14" fillId="0" borderId="46" xfId="485" applyFont="1" applyBorder="1" applyAlignment="1">
      <alignment horizontal="center" vertical="center"/>
    </xf>
    <xf numFmtId="0" fontId="14" fillId="0" borderId="66" xfId="485" applyFont="1" applyBorder="1" applyAlignment="1">
      <alignment horizontal="center" vertical="center"/>
    </xf>
    <xf numFmtId="0" fontId="11" fillId="0" borderId="28" xfId="485" applyFont="1" applyBorder="1" applyAlignment="1">
      <alignment vertical="top"/>
    </xf>
    <xf numFmtId="0" fontId="18" fillId="0" borderId="25" xfId="485" applyFont="1" applyBorder="1"/>
    <xf numFmtId="0" fontId="18" fillId="0" borderId="6" xfId="485" applyFont="1" applyBorder="1"/>
    <xf numFmtId="0" fontId="16" fillId="0" borderId="31" xfId="485" applyFont="1" applyBorder="1" applyAlignment="1">
      <alignment vertical="top"/>
    </xf>
    <xf numFmtId="0" fontId="18" fillId="0" borderId="26" xfId="485" applyFont="1" applyBorder="1"/>
    <xf numFmtId="0" fontId="18" fillId="0" borderId="36" xfId="485" applyFont="1" applyBorder="1"/>
    <xf numFmtId="0" fontId="14" fillId="0" borderId="14" xfId="485" applyFont="1" applyBorder="1" applyAlignment="1">
      <alignment horizontal="left" vertical="center" shrinkToFit="1"/>
    </xf>
    <xf numFmtId="0" fontId="18" fillId="0" borderId="13" xfId="485" applyFont="1" applyBorder="1"/>
    <xf numFmtId="0" fontId="18" fillId="0" borderId="9" xfId="485" applyFont="1" applyBorder="1"/>
    <xf numFmtId="0" fontId="14" fillId="0" borderId="19" xfId="485" applyFont="1" applyBorder="1" applyAlignment="1">
      <alignment horizontal="left" vertical="center" shrinkToFit="1"/>
    </xf>
    <xf numFmtId="0" fontId="18" fillId="0" borderId="18" xfId="485" applyFont="1" applyBorder="1"/>
    <xf numFmtId="0" fontId="14" fillId="0" borderId="18" xfId="485" applyFont="1" applyBorder="1" applyAlignment="1">
      <alignment horizontal="left" vertical="center" shrinkToFit="1"/>
    </xf>
    <xf numFmtId="0" fontId="17" fillId="0" borderId="31" xfId="485" applyFont="1" applyBorder="1" applyAlignment="1">
      <alignment horizontal="left" vertical="center"/>
    </xf>
    <xf numFmtId="0" fontId="18" fillId="0" borderId="30" xfId="485" applyFont="1" applyBorder="1"/>
    <xf numFmtId="0" fontId="16" fillId="0" borderId="28" xfId="485" applyFont="1" applyBorder="1" applyAlignment="1">
      <alignment vertical="top"/>
    </xf>
    <xf numFmtId="0" fontId="15" fillId="0" borderId="14" xfId="485" applyFont="1" applyBorder="1" applyAlignment="1">
      <alignment vertical="center"/>
    </xf>
    <xf numFmtId="0" fontId="15" fillId="0" borderId="40" xfId="485" applyFont="1" applyBorder="1" applyAlignment="1">
      <alignment vertical="center"/>
    </xf>
    <xf numFmtId="0" fontId="18" fillId="0" borderId="38" xfId="485" applyFont="1" applyBorder="1"/>
    <xf numFmtId="0" fontId="16" fillId="0" borderId="26" xfId="485" applyFont="1" applyBorder="1" applyAlignment="1">
      <alignment vertical="top"/>
    </xf>
    <xf numFmtId="0" fontId="18" fillId="0" borderId="11" xfId="485" applyFont="1" applyBorder="1"/>
    <xf numFmtId="0" fontId="14" fillId="0" borderId="13" xfId="485" applyFont="1" applyBorder="1" applyAlignment="1">
      <alignment horizontal="left" vertical="center" shrinkToFit="1"/>
    </xf>
    <xf numFmtId="0" fontId="16" fillId="0" borderId="41" xfId="485" applyFont="1" applyBorder="1" applyAlignment="1">
      <alignment vertical="top"/>
    </xf>
    <xf numFmtId="0" fontId="14" fillId="0" borderId="40" xfId="485" applyFont="1" applyBorder="1" applyAlignment="1">
      <alignment horizontal="left" vertical="center" shrinkToFit="1"/>
    </xf>
  </cellXfs>
  <cellStyles count="49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標準" xfId="0" builtinId="0"/>
    <cellStyle name="標準 2" xfId="485" xr:uid="{00000000-0005-0000-0000-0000F7000000}"/>
    <cellStyle name="標準 3" xfId="494" xr:uid="{00000000-0005-0000-0000-0000F8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30</xdr:row>
      <xdr:rowOff>42330</xdr:rowOff>
    </xdr:from>
    <xdr:to>
      <xdr:col>7</xdr:col>
      <xdr:colOff>914401</xdr:colOff>
      <xdr:row>31</xdr:row>
      <xdr:rowOff>88899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95900" y="7128930"/>
          <a:ext cx="1778001" cy="287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47</xdr:row>
      <xdr:rowOff>73025</xdr:rowOff>
    </xdr:from>
    <xdr:to>
      <xdr:col>2</xdr:col>
      <xdr:colOff>1657350</xdr:colOff>
      <xdr:row>49</xdr:row>
      <xdr:rowOff>34925</xdr:rowOff>
    </xdr:to>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3825" y="13916025"/>
          <a:ext cx="3032125" cy="495300"/>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showZeros="0" tabSelected="1" view="pageBreakPreview" zoomScale="60" zoomScaleNormal="100" workbookViewId="0">
      <selection activeCell="C9" sqref="C9"/>
    </sheetView>
  </sheetViews>
  <sheetFormatPr defaultColWidth="12.875" defaultRowHeight="24" customHeight="1"/>
  <cols>
    <col min="1" max="1" width="3.875" style="1" customWidth="1"/>
    <col min="2" max="8" width="12.875" style="1"/>
    <col min="9" max="9" width="12.875" style="1" customWidth="1"/>
    <col min="10" max="10" width="9.875" style="1" customWidth="1"/>
    <col min="11" max="16384" width="12.875" style="1"/>
  </cols>
  <sheetData>
    <row r="1" spans="1:9" ht="24" customHeight="1">
      <c r="A1" s="5" t="s">
        <v>186</v>
      </c>
      <c r="B1" s="371"/>
    </row>
    <row r="2" spans="1:9" ht="9.9499999999999993" customHeight="1">
      <c r="A2" s="6"/>
      <c r="B2" s="7"/>
      <c r="C2" s="7"/>
      <c r="D2" s="7"/>
      <c r="E2" s="7"/>
      <c r="F2" s="7"/>
      <c r="G2" s="7"/>
      <c r="H2" s="7"/>
      <c r="I2" s="7"/>
    </row>
    <row r="3" spans="1:9" ht="18.95" customHeight="1">
      <c r="A3" s="374" t="s">
        <v>100</v>
      </c>
      <c r="B3" s="374"/>
      <c r="C3" s="374"/>
      <c r="D3" s="374"/>
      <c r="E3" s="374"/>
      <c r="F3" s="374"/>
      <c r="G3" s="374"/>
      <c r="H3" s="374"/>
      <c r="I3" s="7"/>
    </row>
    <row r="4" spans="1:9" ht="18.95" customHeight="1">
      <c r="A4" s="374"/>
      <c r="B4" s="374"/>
      <c r="C4" s="374"/>
      <c r="D4" s="374"/>
      <c r="E4" s="374"/>
      <c r="F4" s="374"/>
      <c r="G4" s="374"/>
      <c r="H4" s="374"/>
      <c r="I4" s="7"/>
    </row>
    <row r="5" spans="1:9" ht="18.95" customHeight="1">
      <c r="A5" s="374"/>
      <c r="B5" s="374"/>
      <c r="C5" s="374"/>
      <c r="D5" s="374"/>
      <c r="E5" s="374"/>
      <c r="F5" s="374"/>
      <c r="G5" s="374"/>
      <c r="H5" s="374"/>
      <c r="I5" s="7"/>
    </row>
    <row r="6" spans="1:9" ht="18.95" customHeight="1">
      <c r="A6" s="374"/>
      <c r="B6" s="374"/>
      <c r="C6" s="374"/>
      <c r="D6" s="374"/>
      <c r="E6" s="374"/>
      <c r="F6" s="374"/>
      <c r="G6" s="374"/>
      <c r="H6" s="374"/>
      <c r="I6" s="7"/>
    </row>
    <row r="7" spans="1:9" ht="18.95" customHeight="1">
      <c r="A7" s="374"/>
      <c r="B7" s="374"/>
      <c r="C7" s="374"/>
      <c r="D7" s="374"/>
      <c r="E7" s="374"/>
      <c r="F7" s="374"/>
      <c r="G7" s="374"/>
      <c r="H7" s="374"/>
      <c r="I7" s="7"/>
    </row>
    <row r="8" spans="1:9" ht="9.9499999999999993" customHeight="1">
      <c r="A8" s="8"/>
      <c r="B8" s="9"/>
      <c r="C8" s="7"/>
      <c r="D8" s="7"/>
      <c r="E8" s="7"/>
      <c r="F8" s="7"/>
      <c r="G8" s="7"/>
      <c r="H8" s="7"/>
      <c r="I8" s="7"/>
    </row>
    <row r="9" spans="1:9" ht="18.95" customHeight="1">
      <c r="A9" s="9" t="s">
        <v>15</v>
      </c>
      <c r="B9" s="9"/>
      <c r="C9" s="7"/>
      <c r="D9" s="7"/>
      <c r="E9" s="7"/>
      <c r="F9" s="7"/>
      <c r="G9" s="7"/>
      <c r="H9" s="7"/>
      <c r="I9" s="7"/>
    </row>
    <row r="10" spans="1:9" ht="18.95" customHeight="1">
      <c r="A10" s="9" t="s">
        <v>16</v>
      </c>
      <c r="B10" s="9"/>
      <c r="C10" s="7"/>
      <c r="D10" s="7"/>
      <c r="E10" s="7"/>
      <c r="F10" s="7"/>
      <c r="G10" s="7"/>
      <c r="H10" s="7"/>
      <c r="I10" s="7"/>
    </row>
    <row r="11" spans="1:9" ht="18.95" customHeight="1">
      <c r="A11" s="9" t="s">
        <v>17</v>
      </c>
      <c r="B11" s="9"/>
      <c r="C11" s="7"/>
      <c r="D11" s="7"/>
      <c r="E11" s="7"/>
      <c r="F11" s="7"/>
      <c r="G11" s="7"/>
      <c r="H11" s="7"/>
      <c r="I11" s="7"/>
    </row>
    <row r="12" spans="1:9" ht="18.95" customHeight="1">
      <c r="A12" s="9" t="s">
        <v>18</v>
      </c>
      <c r="B12" s="9"/>
      <c r="C12" s="7"/>
      <c r="D12" s="7"/>
      <c r="E12" s="7"/>
      <c r="F12" s="7"/>
      <c r="G12" s="7"/>
      <c r="H12" s="7"/>
      <c r="I12" s="7"/>
    </row>
    <row r="13" spans="1:9" ht="18.95" customHeight="1">
      <c r="A13" s="9" t="s">
        <v>19</v>
      </c>
      <c r="B13" s="9"/>
      <c r="C13" s="7"/>
      <c r="D13" s="7"/>
      <c r="E13" s="7"/>
      <c r="F13" s="7"/>
      <c r="G13" s="7"/>
      <c r="H13" s="7"/>
      <c r="I13" s="7"/>
    </row>
    <row r="14" spans="1:9" ht="9.9499999999999993" customHeight="1">
      <c r="A14" s="9"/>
      <c r="B14" s="9"/>
      <c r="C14" s="7"/>
      <c r="D14" s="7"/>
      <c r="E14" s="7"/>
      <c r="F14" s="7"/>
      <c r="G14" s="7"/>
      <c r="H14" s="7"/>
      <c r="I14" s="7"/>
    </row>
    <row r="15" spans="1:9" ht="18.95" customHeight="1">
      <c r="A15" s="10" t="s">
        <v>101</v>
      </c>
      <c r="B15" s="9"/>
      <c r="C15" s="7"/>
      <c r="D15" s="7"/>
      <c r="E15" s="7"/>
      <c r="F15" s="7"/>
      <c r="G15" s="7"/>
      <c r="H15" s="7"/>
      <c r="I15" s="7"/>
    </row>
    <row r="16" spans="1:9" ht="9.9499999999999993" customHeight="1">
      <c r="A16" s="9"/>
      <c r="B16" s="9"/>
      <c r="C16" s="7"/>
      <c r="D16" s="7"/>
      <c r="E16" s="7"/>
      <c r="F16" s="7"/>
      <c r="G16" s="7"/>
      <c r="H16" s="7"/>
      <c r="I16" s="7"/>
    </row>
    <row r="17" spans="1:9" ht="18.95" customHeight="1">
      <c r="A17" s="8">
        <v>1</v>
      </c>
      <c r="B17" s="9" t="s">
        <v>104</v>
      </c>
      <c r="C17" s="9"/>
      <c r="D17" s="9"/>
      <c r="E17" s="9"/>
      <c r="F17" s="9"/>
      <c r="G17" s="7"/>
      <c r="H17" s="7"/>
      <c r="I17" s="7"/>
    </row>
    <row r="18" spans="1:9" ht="18.95" customHeight="1">
      <c r="A18" s="8">
        <v>2</v>
      </c>
      <c r="B18" s="9" t="s">
        <v>105</v>
      </c>
      <c r="C18" s="9"/>
      <c r="D18" s="9"/>
      <c r="E18" s="9"/>
      <c r="F18" s="9"/>
      <c r="G18" s="7"/>
      <c r="H18" s="7"/>
      <c r="I18" s="7"/>
    </row>
    <row r="19" spans="1:9" ht="18.95" customHeight="1">
      <c r="A19" s="8">
        <v>3</v>
      </c>
      <c r="B19" s="9" t="s">
        <v>106</v>
      </c>
      <c r="C19" s="9"/>
      <c r="D19" s="9"/>
      <c r="E19" s="9"/>
      <c r="F19" s="9"/>
      <c r="G19" s="7"/>
      <c r="H19" s="7"/>
      <c r="I19" s="7"/>
    </row>
    <row r="20" spans="1:9" ht="18.95" customHeight="1">
      <c r="B20" s="9" t="s">
        <v>107</v>
      </c>
      <c r="C20" s="9"/>
      <c r="D20" s="9"/>
      <c r="E20" s="9"/>
      <c r="F20" s="9"/>
      <c r="G20" s="7"/>
      <c r="H20" s="7"/>
      <c r="I20" s="7"/>
    </row>
    <row r="21" spans="1:9" ht="18.95" customHeight="1">
      <c r="A21" s="8">
        <v>4</v>
      </c>
      <c r="B21" s="9" t="s">
        <v>169</v>
      </c>
      <c r="C21" s="9"/>
      <c r="D21" s="9"/>
      <c r="E21" s="9"/>
      <c r="F21" s="9"/>
      <c r="G21" s="7"/>
      <c r="H21" s="7"/>
      <c r="I21" s="7"/>
    </row>
    <row r="22" spans="1:9" ht="18.95" customHeight="1">
      <c r="B22" s="9" t="s">
        <v>102</v>
      </c>
      <c r="C22" s="9"/>
      <c r="D22" s="9"/>
      <c r="E22" s="9"/>
      <c r="F22" s="9"/>
      <c r="G22" s="7"/>
      <c r="H22" s="7"/>
      <c r="I22" s="7"/>
    </row>
    <row r="23" spans="1:9" ht="18.95" customHeight="1">
      <c r="B23" s="9" t="s">
        <v>172</v>
      </c>
      <c r="C23" s="9"/>
      <c r="D23" s="9"/>
      <c r="E23" s="9"/>
      <c r="F23" s="9"/>
      <c r="G23" s="7"/>
      <c r="H23" s="7"/>
      <c r="I23" s="7"/>
    </row>
    <row r="24" spans="1:9" ht="18.95" customHeight="1">
      <c r="A24" s="8">
        <v>5</v>
      </c>
      <c r="B24" s="9" t="s">
        <v>170</v>
      </c>
      <c r="C24" s="9"/>
      <c r="D24" s="9"/>
      <c r="E24" s="9"/>
      <c r="F24" s="9"/>
      <c r="G24" s="7"/>
      <c r="H24" s="7"/>
      <c r="I24" s="7"/>
    </row>
    <row r="25" spans="1:9" ht="18.95" customHeight="1">
      <c r="B25" s="9" t="s">
        <v>103</v>
      </c>
      <c r="C25" s="9"/>
      <c r="D25" s="9"/>
      <c r="E25" s="9"/>
      <c r="F25" s="9"/>
      <c r="G25" s="7"/>
      <c r="H25" s="7"/>
      <c r="I25" s="7"/>
    </row>
    <row r="26" spans="1:9" ht="18.95" customHeight="1">
      <c r="A26" s="8">
        <v>6</v>
      </c>
      <c r="B26" s="9" t="s">
        <v>171</v>
      </c>
      <c r="C26" s="9"/>
      <c r="D26" s="9"/>
      <c r="E26" s="9"/>
      <c r="F26" s="9"/>
      <c r="G26" s="7"/>
      <c r="H26" s="7"/>
      <c r="I26" s="7"/>
    </row>
    <row r="27" spans="1:9" ht="18.95" customHeight="1">
      <c r="A27" s="8">
        <v>7</v>
      </c>
      <c r="B27" s="9" t="s">
        <v>177</v>
      </c>
      <c r="C27" s="9"/>
      <c r="D27" s="9"/>
      <c r="E27" s="9"/>
      <c r="F27" s="9"/>
      <c r="G27" s="7"/>
      <c r="H27" s="7"/>
      <c r="I27" s="7"/>
    </row>
    <row r="28" spans="1:9" ht="18.95" customHeight="1">
      <c r="A28" s="8"/>
      <c r="B28" s="9" t="s">
        <v>108</v>
      </c>
      <c r="C28" s="9"/>
      <c r="D28" s="9"/>
      <c r="E28" s="9"/>
      <c r="F28" s="9"/>
      <c r="G28" s="7"/>
      <c r="H28" s="7"/>
      <c r="I28" s="7"/>
    </row>
    <row r="29" spans="1:9" ht="18.95" customHeight="1">
      <c r="A29" s="8"/>
      <c r="C29" s="7"/>
      <c r="D29" s="7"/>
      <c r="E29" s="7"/>
      <c r="F29" s="7"/>
      <c r="G29" s="7"/>
      <c r="H29" s="7"/>
      <c r="I29" s="7"/>
    </row>
    <row r="30" spans="1:9" ht="18.95" customHeight="1">
      <c r="A30" s="8"/>
      <c r="B30" s="9"/>
      <c r="C30" s="7"/>
      <c r="D30" s="7"/>
      <c r="E30" s="7"/>
      <c r="F30" s="7"/>
      <c r="G30" s="7"/>
      <c r="H30" s="7"/>
      <c r="I30" s="7"/>
    </row>
    <row r="31" spans="1:9" ht="18.95" customHeight="1">
      <c r="A31" s="8"/>
      <c r="B31" s="9"/>
      <c r="C31" s="7"/>
      <c r="D31" s="7"/>
      <c r="E31" s="7"/>
      <c r="F31" s="7"/>
      <c r="G31" s="7"/>
      <c r="H31" s="7"/>
      <c r="I31" s="7"/>
    </row>
    <row r="32" spans="1:9" ht="18.95" customHeight="1">
      <c r="A32" s="8"/>
      <c r="B32" s="9"/>
      <c r="C32" s="7"/>
      <c r="D32" s="7"/>
      <c r="E32" s="7"/>
      <c r="F32" s="7"/>
      <c r="G32" s="7"/>
      <c r="H32" s="7"/>
      <c r="I32" s="7"/>
    </row>
    <row r="33" spans="1:9" ht="18.95" customHeight="1">
      <c r="A33" s="8"/>
      <c r="B33" s="9"/>
      <c r="C33" s="7"/>
      <c r="D33" s="7"/>
      <c r="E33" s="7"/>
      <c r="F33" s="7"/>
      <c r="G33" s="7"/>
      <c r="H33" s="7"/>
      <c r="I33" s="7"/>
    </row>
    <row r="34" spans="1:9" ht="18.95" customHeight="1">
      <c r="A34" s="8"/>
      <c r="B34" s="9"/>
      <c r="C34" s="7"/>
      <c r="D34" s="7"/>
      <c r="E34" s="7"/>
      <c r="F34" s="7"/>
      <c r="G34" s="7"/>
      <c r="H34" s="7"/>
      <c r="I34" s="7"/>
    </row>
    <row r="35" spans="1:9" ht="18.95" customHeight="1">
      <c r="A35" s="8"/>
      <c r="B35" s="9"/>
      <c r="C35" s="7"/>
      <c r="D35" s="7"/>
      <c r="E35" s="7"/>
      <c r="F35" s="7"/>
      <c r="G35" s="7"/>
      <c r="H35" s="7"/>
      <c r="I35" s="7"/>
    </row>
    <row r="36" spans="1:9" ht="18.95" customHeight="1">
      <c r="A36" s="8"/>
      <c r="B36" s="9"/>
      <c r="C36" s="7"/>
      <c r="D36" s="7"/>
      <c r="E36" s="7"/>
      <c r="F36" s="7"/>
      <c r="G36" s="7"/>
      <c r="H36" s="7"/>
      <c r="I36" s="7"/>
    </row>
    <row r="37" spans="1:9" ht="18.95" customHeight="1">
      <c r="A37" s="8"/>
      <c r="B37" s="9"/>
      <c r="C37" s="7"/>
      <c r="D37" s="7"/>
      <c r="E37" s="7"/>
      <c r="F37" s="7"/>
      <c r="G37" s="7"/>
      <c r="H37" s="7"/>
      <c r="I37" s="7"/>
    </row>
    <row r="38" spans="1:9" ht="18.95" customHeight="1">
      <c r="A38" s="8"/>
      <c r="B38" s="9"/>
      <c r="C38" s="7"/>
      <c r="D38" s="7"/>
      <c r="E38" s="7"/>
      <c r="F38" s="7"/>
      <c r="G38" s="7"/>
      <c r="H38" s="7"/>
      <c r="I38" s="7"/>
    </row>
    <row r="39" spans="1:9" ht="18.95" customHeight="1">
      <c r="A39" s="8"/>
      <c r="B39" s="9"/>
      <c r="C39" s="7"/>
      <c r="D39" s="7"/>
      <c r="E39" s="7"/>
      <c r="F39" s="7"/>
      <c r="G39" s="7"/>
      <c r="H39" s="7"/>
      <c r="I39" s="7"/>
    </row>
    <row r="40" spans="1:9" ht="18.95" customHeight="1">
      <c r="A40" s="8"/>
      <c r="B40" s="9"/>
      <c r="C40" s="7"/>
      <c r="D40" s="7"/>
      <c r="E40" s="7"/>
      <c r="F40" s="7"/>
      <c r="G40" s="7"/>
      <c r="H40" s="7"/>
      <c r="I40" s="7"/>
    </row>
    <row r="41" spans="1:9" ht="18.95" customHeight="1">
      <c r="A41" s="8"/>
      <c r="B41" s="9"/>
      <c r="C41" s="7"/>
      <c r="D41" s="7"/>
      <c r="E41" s="7"/>
      <c r="F41" s="7"/>
      <c r="G41" s="7"/>
      <c r="H41" s="7"/>
      <c r="I41" s="7"/>
    </row>
    <row r="42" spans="1:9" ht="18.95" customHeight="1">
      <c r="A42" s="8"/>
      <c r="B42" s="9"/>
      <c r="C42" s="7"/>
      <c r="D42" s="7"/>
      <c r="E42" s="7"/>
      <c r="F42" s="7"/>
      <c r="G42" s="7"/>
      <c r="H42" s="7"/>
      <c r="I42" s="7"/>
    </row>
    <row r="43" spans="1:9" ht="18.95" customHeight="1">
      <c r="A43" s="8"/>
      <c r="B43" s="9"/>
      <c r="C43" s="7"/>
      <c r="D43" s="7"/>
      <c r="E43" s="7"/>
      <c r="F43" s="7"/>
      <c r="G43" s="7"/>
      <c r="H43" s="7"/>
      <c r="I43" s="7"/>
    </row>
    <row r="44" spans="1:9" ht="18.95" customHeight="1">
      <c r="A44" s="8"/>
      <c r="B44" s="9"/>
      <c r="C44" s="7"/>
      <c r="D44" s="7"/>
      <c r="E44" s="7"/>
      <c r="F44" s="7"/>
      <c r="G44" s="7"/>
      <c r="H44" s="7"/>
      <c r="I44" s="7"/>
    </row>
    <row r="45" spans="1:9" ht="18.95" customHeight="1">
      <c r="A45" s="8"/>
      <c r="B45" s="9"/>
      <c r="C45" s="7"/>
      <c r="D45" s="7"/>
      <c r="E45" s="7"/>
      <c r="F45" s="7"/>
      <c r="G45" s="7"/>
      <c r="H45" s="7"/>
      <c r="I45" s="7"/>
    </row>
    <row r="46" spans="1:9" ht="18.95" customHeight="1">
      <c r="A46" s="8"/>
      <c r="B46" s="9"/>
      <c r="C46" s="7"/>
      <c r="D46" s="7"/>
      <c r="E46" s="7"/>
      <c r="F46" s="7"/>
      <c r="G46" s="7"/>
      <c r="H46" s="7"/>
      <c r="I46" s="7"/>
    </row>
    <row r="47" spans="1:9" ht="18.95" customHeight="1">
      <c r="A47" s="8"/>
      <c r="B47" s="9"/>
      <c r="C47" s="7"/>
      <c r="D47" s="7"/>
      <c r="E47" s="7"/>
      <c r="F47" s="7"/>
      <c r="G47" s="7"/>
      <c r="H47" s="7"/>
      <c r="I47" s="7"/>
    </row>
    <row r="48" spans="1:9" ht="18.95" customHeight="1">
      <c r="A48" s="4"/>
      <c r="B48" s="3"/>
    </row>
    <row r="49" spans="2:2" ht="18.95" customHeight="1">
      <c r="B49" s="2"/>
    </row>
    <row r="50" spans="2:2" ht="18.95" customHeight="1">
      <c r="B50" s="2"/>
    </row>
    <row r="51" spans="2:2" ht="18.95" customHeight="1"/>
  </sheetData>
  <mergeCells count="1">
    <mergeCell ref="A3:H7"/>
  </mergeCells>
  <phoneticPr fontId="1"/>
  <printOptions verticalCentered="1"/>
  <pageMargins left="0.71" right="0.31" top="0.5562992125984253" bottom="0.5562992125984253" header="0" footer="0"/>
  <pageSetup paperSize="9" scale="72"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3"/>
  <sheetViews>
    <sheetView view="pageBreakPreview" zoomScale="60" zoomScaleNormal="100" workbookViewId="0">
      <selection activeCell="D45" sqref="D45"/>
    </sheetView>
  </sheetViews>
  <sheetFormatPr defaultColWidth="14.5" defaultRowHeight="15.75" customHeight="1"/>
  <cols>
    <col min="1" max="1" width="15.875" style="211" customWidth="1"/>
    <col min="2" max="2" width="3.875" style="211" customWidth="1"/>
    <col min="3" max="4" width="30.875" style="211" customWidth="1"/>
    <col min="5" max="5" width="3.875" style="211" customWidth="1"/>
    <col min="6" max="6" width="15.875" style="211" customWidth="1"/>
    <col min="7" max="7" width="3.875" style="211" customWidth="1"/>
    <col min="8" max="8" width="16.375" style="211" customWidth="1"/>
    <col min="9" max="11" width="15.875" style="211" customWidth="1"/>
    <col min="12" max="12" width="12.875" style="211" customWidth="1"/>
    <col min="13" max="26" width="12.625" style="211" customWidth="1"/>
    <col min="27" max="16384" width="14.5" style="211"/>
  </cols>
  <sheetData>
    <row r="1" spans="1:26" ht="30.75" customHeight="1">
      <c r="A1" s="203" t="s">
        <v>184</v>
      </c>
      <c r="B1" s="204"/>
      <c r="C1" s="205"/>
      <c r="D1" s="206"/>
      <c r="E1" s="206"/>
      <c r="F1" s="206"/>
      <c r="G1" s="206"/>
      <c r="H1" s="207"/>
      <c r="I1" s="207"/>
      <c r="J1" s="207"/>
      <c r="K1" s="208" t="s">
        <v>20</v>
      </c>
      <c r="L1" s="209"/>
      <c r="M1" s="210"/>
      <c r="N1" s="210"/>
      <c r="O1" s="210"/>
      <c r="P1" s="210"/>
      <c r="Q1" s="210"/>
      <c r="R1" s="210"/>
      <c r="S1" s="210"/>
      <c r="T1" s="210"/>
      <c r="U1" s="210"/>
      <c r="V1" s="210"/>
      <c r="W1" s="210"/>
      <c r="X1" s="210"/>
      <c r="Y1" s="210"/>
      <c r="Z1" s="210"/>
    </row>
    <row r="2" spans="1:26" ht="9.7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24" customHeight="1">
      <c r="A3" s="210"/>
      <c r="B3" s="210"/>
      <c r="C3" s="210"/>
      <c r="D3" s="210"/>
      <c r="E3" s="210"/>
      <c r="F3" s="212"/>
      <c r="G3" s="212"/>
      <c r="H3" s="212"/>
      <c r="I3" s="212"/>
      <c r="J3" s="212"/>
      <c r="K3" s="213">
        <f ca="1">TODAY()</f>
        <v>43798</v>
      </c>
      <c r="L3" s="214"/>
      <c r="M3" s="210"/>
      <c r="N3" s="210"/>
      <c r="O3" s="210"/>
      <c r="P3" s="210"/>
      <c r="Q3" s="210"/>
      <c r="R3" s="210"/>
      <c r="S3" s="210"/>
      <c r="T3" s="210"/>
      <c r="U3" s="210"/>
      <c r="V3" s="210"/>
      <c r="W3" s="210"/>
      <c r="X3" s="210"/>
      <c r="Y3" s="210"/>
      <c r="Z3" s="210"/>
    </row>
    <row r="4" spans="1:26" ht="9.75" customHeight="1">
      <c r="A4" s="210"/>
      <c r="B4" s="210"/>
      <c r="C4" s="210"/>
      <c r="D4" s="210"/>
      <c r="E4" s="210"/>
      <c r="F4" s="212"/>
      <c r="G4" s="212"/>
      <c r="H4" s="212"/>
      <c r="I4" s="212"/>
      <c r="J4" s="212"/>
      <c r="K4" s="213"/>
      <c r="L4" s="214"/>
      <c r="M4" s="210"/>
      <c r="N4" s="210"/>
      <c r="O4" s="210"/>
      <c r="P4" s="210"/>
      <c r="Q4" s="210"/>
      <c r="R4" s="210"/>
      <c r="S4" s="210"/>
      <c r="T4" s="210"/>
      <c r="U4" s="210"/>
      <c r="V4" s="210"/>
      <c r="W4" s="210"/>
      <c r="X4" s="210"/>
      <c r="Y4" s="210"/>
      <c r="Z4" s="210"/>
    </row>
    <row r="5" spans="1:26" ht="24" customHeight="1">
      <c r="A5" s="215"/>
      <c r="B5" s="215"/>
      <c r="C5" s="210"/>
      <c r="D5" s="216"/>
      <c r="E5" s="216"/>
      <c r="F5" s="215"/>
      <c r="G5" s="215"/>
      <c r="H5" s="215"/>
      <c r="I5" s="215"/>
      <c r="J5" s="217"/>
      <c r="K5" s="217" t="s">
        <v>14</v>
      </c>
      <c r="L5" s="210"/>
      <c r="M5" s="210"/>
      <c r="N5" s="210"/>
      <c r="O5" s="210"/>
      <c r="P5" s="210"/>
      <c r="Q5" s="210"/>
      <c r="R5" s="210"/>
      <c r="S5" s="210"/>
      <c r="T5" s="210"/>
      <c r="U5" s="210"/>
      <c r="V5" s="210"/>
      <c r="W5" s="210"/>
      <c r="X5" s="210"/>
      <c r="Y5" s="210"/>
      <c r="Z5" s="210"/>
    </row>
    <row r="6" spans="1:26" ht="36" customHeight="1" thickBot="1">
      <c r="A6" s="218"/>
      <c r="B6" s="218"/>
      <c r="C6" s="219"/>
      <c r="D6" s="220" t="s">
        <v>126</v>
      </c>
      <c r="E6" s="210"/>
      <c r="F6" s="210"/>
      <c r="G6" s="210"/>
      <c r="H6" s="210"/>
      <c r="I6" s="210"/>
      <c r="J6" s="221"/>
      <c r="K6" s="221" t="s">
        <v>127</v>
      </c>
      <c r="L6" s="210"/>
      <c r="M6" s="210"/>
      <c r="N6" s="210"/>
      <c r="O6" s="210"/>
      <c r="P6" s="210"/>
      <c r="Q6" s="210"/>
      <c r="R6" s="210"/>
      <c r="S6" s="210"/>
      <c r="T6" s="210"/>
      <c r="U6" s="210"/>
      <c r="V6" s="210"/>
      <c r="W6" s="210"/>
      <c r="X6" s="210"/>
      <c r="Y6" s="210"/>
      <c r="Z6" s="210"/>
    </row>
    <row r="7" spans="1:26" ht="24" customHeight="1">
      <c r="A7" s="222"/>
      <c r="B7" s="223"/>
      <c r="C7" s="210"/>
      <c r="D7" s="210"/>
      <c r="E7" s="210"/>
      <c r="F7" s="224"/>
      <c r="G7" s="224"/>
      <c r="H7" s="225"/>
      <c r="I7" s="225"/>
      <c r="J7" s="217"/>
      <c r="K7" s="217" t="s">
        <v>128</v>
      </c>
      <c r="L7" s="217"/>
      <c r="M7" s="210"/>
      <c r="N7" s="210"/>
      <c r="O7" s="210"/>
      <c r="P7" s="210"/>
      <c r="Q7" s="210"/>
      <c r="R7" s="210"/>
      <c r="S7" s="210"/>
      <c r="T7" s="210"/>
      <c r="U7" s="210"/>
      <c r="V7" s="210"/>
      <c r="W7" s="210"/>
      <c r="X7" s="210"/>
      <c r="Y7" s="210"/>
      <c r="Z7" s="210"/>
    </row>
    <row r="8" spans="1:26" ht="24" customHeight="1">
      <c r="A8" s="222"/>
      <c r="B8" s="223"/>
      <c r="C8" s="210"/>
      <c r="D8" s="210"/>
      <c r="E8" s="210"/>
      <c r="F8" s="224"/>
      <c r="G8" s="224"/>
      <c r="H8" s="210"/>
      <c r="I8" s="210"/>
      <c r="J8" s="217"/>
      <c r="K8" s="217" t="s">
        <v>129</v>
      </c>
      <c r="L8" s="217"/>
      <c r="M8" s="210"/>
      <c r="N8" s="210"/>
      <c r="O8" s="210"/>
      <c r="P8" s="210"/>
      <c r="Q8" s="210"/>
      <c r="R8" s="210"/>
      <c r="S8" s="210"/>
      <c r="T8" s="210"/>
      <c r="U8" s="210"/>
      <c r="V8" s="210"/>
      <c r="W8" s="210"/>
      <c r="X8" s="210"/>
      <c r="Y8" s="210"/>
      <c r="Z8" s="210"/>
    </row>
    <row r="9" spans="1:26" ht="24" customHeight="1">
      <c r="A9" s="222"/>
      <c r="B9" s="223"/>
      <c r="C9" s="210"/>
      <c r="D9" s="210"/>
      <c r="E9" s="210"/>
      <c r="F9" s="224"/>
      <c r="G9" s="224"/>
      <c r="H9" s="210"/>
      <c r="I9" s="210"/>
      <c r="J9" s="210"/>
      <c r="K9" s="217"/>
      <c r="L9" s="217"/>
      <c r="M9" s="210"/>
      <c r="N9" s="210"/>
      <c r="O9" s="210"/>
      <c r="P9" s="210"/>
      <c r="Q9" s="210"/>
      <c r="R9" s="210"/>
      <c r="S9" s="210"/>
      <c r="T9" s="210"/>
      <c r="U9" s="210"/>
      <c r="V9" s="210"/>
      <c r="W9" s="210"/>
      <c r="X9" s="210"/>
      <c r="Y9" s="210"/>
      <c r="Z9" s="210"/>
    </row>
    <row r="10" spans="1:26" ht="24" customHeight="1">
      <c r="A10" s="222"/>
      <c r="B10" s="223"/>
      <c r="C10" s="210"/>
      <c r="D10" s="210"/>
      <c r="E10" s="210"/>
      <c r="F10" s="225"/>
      <c r="G10" s="225"/>
      <c r="H10" s="225"/>
      <c r="I10" s="225" t="s">
        <v>130</v>
      </c>
      <c r="J10" s="210"/>
      <c r="K10" s="210"/>
      <c r="L10" s="217"/>
      <c r="M10" s="210"/>
      <c r="N10" s="210"/>
      <c r="O10" s="210"/>
      <c r="P10" s="210"/>
      <c r="Q10" s="210"/>
      <c r="R10" s="210"/>
      <c r="S10" s="210"/>
      <c r="T10" s="210"/>
      <c r="U10" s="210"/>
      <c r="V10" s="210"/>
      <c r="W10" s="210"/>
      <c r="X10" s="210"/>
      <c r="Y10" s="210"/>
      <c r="Z10" s="210"/>
    </row>
    <row r="11" spans="1:26" ht="24" customHeight="1">
      <c r="A11" s="222"/>
      <c r="B11" s="223"/>
      <c r="C11" s="210"/>
      <c r="D11" s="210"/>
      <c r="E11" s="210"/>
      <c r="F11" s="210"/>
      <c r="G11" s="210"/>
      <c r="H11" s="210"/>
      <c r="I11" s="226"/>
      <c r="J11" s="226"/>
      <c r="K11" s="226"/>
      <c r="L11" s="217"/>
      <c r="M11" s="210"/>
      <c r="N11" s="210"/>
      <c r="O11" s="210"/>
      <c r="P11" s="210"/>
      <c r="Q11" s="210"/>
      <c r="R11" s="210"/>
      <c r="S11" s="210"/>
      <c r="T11" s="210"/>
      <c r="U11" s="210"/>
      <c r="V11" s="210"/>
      <c r="W11" s="210"/>
      <c r="X11" s="210"/>
      <c r="Y11" s="210"/>
      <c r="Z11" s="210"/>
    </row>
    <row r="12" spans="1:26" ht="24" customHeight="1" thickBot="1">
      <c r="A12" s="222"/>
      <c r="B12" s="227"/>
      <c r="C12" s="227"/>
      <c r="D12" s="210"/>
      <c r="E12" s="210"/>
      <c r="F12" s="225"/>
      <c r="G12" s="225"/>
      <c r="H12" s="210"/>
      <c r="I12" s="210"/>
      <c r="J12" s="210"/>
      <c r="K12" s="210"/>
      <c r="L12" s="217"/>
      <c r="M12" s="210"/>
      <c r="N12" s="210"/>
      <c r="O12" s="210"/>
      <c r="P12" s="210"/>
      <c r="Q12" s="210"/>
      <c r="R12" s="210"/>
      <c r="S12" s="210"/>
      <c r="T12" s="210"/>
      <c r="U12" s="210"/>
      <c r="V12" s="210"/>
      <c r="W12" s="210"/>
      <c r="X12" s="210"/>
      <c r="Y12" s="210"/>
      <c r="Z12" s="210"/>
    </row>
    <row r="13" spans="1:26" ht="24" customHeight="1">
      <c r="A13" s="228" t="s">
        <v>131</v>
      </c>
      <c r="B13" s="229"/>
      <c r="C13" s="230"/>
      <c r="D13" s="231"/>
      <c r="E13" s="210"/>
      <c r="F13" s="232" t="s">
        <v>132</v>
      </c>
      <c r="G13" s="233" t="s">
        <v>133</v>
      </c>
      <c r="H13" s="234"/>
      <c r="I13" s="234"/>
      <c r="J13" s="234"/>
      <c r="K13" s="235"/>
      <c r="L13" s="217"/>
      <c r="M13" s="210"/>
      <c r="N13" s="210"/>
      <c r="O13" s="210"/>
      <c r="P13" s="210"/>
      <c r="Q13" s="210"/>
      <c r="R13" s="210"/>
      <c r="S13" s="210"/>
      <c r="T13" s="210"/>
      <c r="U13" s="210"/>
      <c r="V13" s="210"/>
      <c r="W13" s="210"/>
      <c r="X13" s="210"/>
      <c r="Y13" s="210"/>
      <c r="Z13" s="210"/>
    </row>
    <row r="14" spans="1:26" ht="24" customHeight="1">
      <c r="A14" s="236" t="s">
        <v>134</v>
      </c>
      <c r="B14" s="237"/>
      <c r="C14" s="238"/>
      <c r="D14" s="239"/>
      <c r="E14" s="210"/>
      <c r="F14" s="240"/>
      <c r="G14" s="227"/>
      <c r="H14" s="227"/>
      <c r="I14" s="227"/>
      <c r="J14" s="227"/>
      <c r="K14" s="241"/>
      <c r="L14" s="217"/>
      <c r="M14" s="210"/>
      <c r="N14" s="210"/>
      <c r="O14" s="210"/>
      <c r="P14" s="210"/>
      <c r="Q14" s="210"/>
      <c r="R14" s="210"/>
      <c r="S14" s="210"/>
      <c r="T14" s="210"/>
      <c r="U14" s="210"/>
      <c r="V14" s="210"/>
      <c r="W14" s="210"/>
      <c r="X14" s="210"/>
      <c r="Y14" s="210"/>
      <c r="Z14" s="210"/>
    </row>
    <row r="15" spans="1:26" ht="24" customHeight="1">
      <c r="A15" s="242" t="s">
        <v>135</v>
      </c>
      <c r="B15" s="243"/>
      <c r="C15" s="244"/>
      <c r="D15" s="245"/>
      <c r="E15" s="210"/>
      <c r="F15" s="246" t="s">
        <v>136</v>
      </c>
      <c r="G15" s="247" t="s">
        <v>137</v>
      </c>
      <c r="H15" s="247"/>
      <c r="I15" s="247"/>
      <c r="J15" s="247"/>
      <c r="K15" s="248"/>
      <c r="L15" s="217"/>
      <c r="M15" s="210"/>
      <c r="N15" s="210"/>
      <c r="O15" s="210"/>
      <c r="P15" s="210"/>
      <c r="Q15" s="210"/>
      <c r="R15" s="210"/>
      <c r="S15" s="210"/>
      <c r="T15" s="210"/>
      <c r="U15" s="210"/>
      <c r="V15" s="210"/>
      <c r="W15" s="210"/>
      <c r="X15" s="210"/>
      <c r="Y15" s="210"/>
      <c r="Z15" s="210"/>
    </row>
    <row r="16" spans="1:26" ht="24" customHeight="1">
      <c r="A16" s="236" t="s">
        <v>138</v>
      </c>
      <c r="B16" s="237"/>
      <c r="C16" s="238"/>
      <c r="D16" s="239"/>
      <c r="E16" s="210"/>
      <c r="F16" s="236" t="s">
        <v>139</v>
      </c>
      <c r="G16" s="243"/>
      <c r="H16" s="247"/>
      <c r="I16" s="247"/>
      <c r="J16" s="247"/>
      <c r="K16" s="248"/>
      <c r="L16" s="217"/>
      <c r="M16" s="210"/>
      <c r="N16" s="210"/>
      <c r="O16" s="210"/>
      <c r="P16" s="210"/>
      <c r="Q16" s="210"/>
      <c r="R16" s="210"/>
      <c r="S16" s="210"/>
      <c r="T16" s="210"/>
      <c r="U16" s="210"/>
      <c r="V16" s="210"/>
      <c r="W16" s="210"/>
      <c r="X16" s="210"/>
      <c r="Y16" s="210"/>
      <c r="Z16" s="210"/>
    </row>
    <row r="17" spans="1:26" ht="24" customHeight="1">
      <c r="A17" s="242" t="s">
        <v>140</v>
      </c>
      <c r="B17" s="243"/>
      <c r="C17" s="244"/>
      <c r="D17" s="245"/>
      <c r="E17" s="210"/>
      <c r="F17" s="375" t="s">
        <v>141</v>
      </c>
      <c r="G17" s="249" t="s">
        <v>142</v>
      </c>
      <c r="H17" s="250"/>
      <c r="I17" s="250"/>
      <c r="J17" s="250"/>
      <c r="K17" s="239"/>
      <c r="L17" s="217"/>
      <c r="M17" s="210"/>
      <c r="N17" s="210"/>
      <c r="O17" s="210"/>
      <c r="P17" s="210"/>
      <c r="Q17" s="210"/>
      <c r="R17" s="210"/>
      <c r="S17" s="210"/>
      <c r="T17" s="210"/>
      <c r="U17" s="210"/>
      <c r="V17" s="210"/>
      <c r="W17" s="210"/>
      <c r="X17" s="210"/>
      <c r="Y17" s="210"/>
      <c r="Z17" s="210"/>
    </row>
    <row r="18" spans="1:26" ht="24" customHeight="1">
      <c r="A18" s="242" t="s">
        <v>143</v>
      </c>
      <c r="B18" s="243"/>
      <c r="C18" s="244"/>
      <c r="D18" s="245"/>
      <c r="E18" s="210"/>
      <c r="F18" s="376"/>
      <c r="G18" s="247" t="s">
        <v>144</v>
      </c>
      <c r="H18" s="247"/>
      <c r="I18" s="247"/>
      <c r="J18" s="247"/>
      <c r="K18" s="245"/>
      <c r="L18" s="217"/>
      <c r="M18" s="210"/>
      <c r="N18" s="210"/>
      <c r="O18" s="210"/>
      <c r="P18" s="210"/>
      <c r="Q18" s="210"/>
      <c r="R18" s="210"/>
      <c r="S18" s="210"/>
      <c r="T18" s="210"/>
      <c r="U18" s="210"/>
      <c r="V18" s="210"/>
      <c r="W18" s="210"/>
      <c r="X18" s="210"/>
      <c r="Y18" s="210"/>
      <c r="Z18" s="210"/>
    </row>
    <row r="19" spans="1:26" ht="24" customHeight="1" thickBot="1">
      <c r="A19" s="242" t="s">
        <v>145</v>
      </c>
      <c r="B19" s="243"/>
      <c r="C19" s="244"/>
      <c r="D19" s="245"/>
      <c r="E19" s="210"/>
      <c r="F19" s="376"/>
      <c r="G19" s="247"/>
      <c r="H19" s="247"/>
      <c r="I19" s="247"/>
      <c r="J19" s="247"/>
      <c r="K19" s="245"/>
      <c r="L19" s="217"/>
      <c r="M19" s="210"/>
      <c r="N19" s="210"/>
      <c r="O19" s="210"/>
      <c r="P19" s="210"/>
      <c r="Q19" s="210"/>
      <c r="R19" s="210"/>
      <c r="S19" s="210"/>
      <c r="T19" s="210"/>
      <c r="U19" s="210"/>
      <c r="V19" s="210"/>
      <c r="W19" s="210"/>
      <c r="X19" s="210"/>
      <c r="Y19" s="210"/>
      <c r="Z19" s="210"/>
    </row>
    <row r="20" spans="1:26" ht="24" customHeight="1">
      <c r="A20" s="242" t="s">
        <v>146</v>
      </c>
      <c r="B20" s="243"/>
      <c r="C20" s="244"/>
      <c r="D20" s="245"/>
      <c r="E20" s="210"/>
      <c r="F20" s="377" t="s">
        <v>147</v>
      </c>
      <c r="G20" s="251"/>
      <c r="H20" s="252"/>
      <c r="I20" s="252"/>
      <c r="J20" s="252"/>
      <c r="K20" s="235"/>
      <c r="L20" s="217"/>
      <c r="M20" s="210"/>
      <c r="N20" s="210"/>
      <c r="O20" s="210"/>
      <c r="P20" s="210"/>
      <c r="Q20" s="210"/>
      <c r="R20" s="210"/>
      <c r="S20" s="210"/>
      <c r="T20" s="210"/>
      <c r="U20" s="210"/>
      <c r="V20" s="210"/>
      <c r="W20" s="210"/>
      <c r="X20" s="210"/>
      <c r="Y20" s="210"/>
      <c r="Z20" s="210"/>
    </row>
    <row r="21" spans="1:26" ht="24" customHeight="1" thickBot="1">
      <c r="A21" s="253" t="s">
        <v>148</v>
      </c>
      <c r="B21" s="254"/>
      <c r="C21" s="255"/>
      <c r="D21" s="256"/>
      <c r="E21" s="210"/>
      <c r="F21" s="376"/>
      <c r="G21" s="223"/>
      <c r="H21" s="210"/>
      <c r="I21" s="210"/>
      <c r="J21" s="210"/>
      <c r="K21" s="257"/>
      <c r="L21" s="210"/>
      <c r="M21" s="210"/>
      <c r="N21" s="210"/>
      <c r="O21" s="210"/>
      <c r="P21" s="210"/>
      <c r="Q21" s="210"/>
      <c r="R21" s="210"/>
      <c r="S21" s="210"/>
      <c r="T21" s="210"/>
      <c r="U21" s="210"/>
      <c r="V21" s="210"/>
      <c r="W21" s="210"/>
      <c r="X21" s="210"/>
      <c r="Y21" s="210"/>
      <c r="Z21" s="210"/>
    </row>
    <row r="22" spans="1:26" ht="24" customHeight="1" thickBot="1">
      <c r="A22" s="222"/>
      <c r="B22" s="223"/>
      <c r="C22" s="210"/>
      <c r="D22" s="210"/>
      <c r="E22" s="210"/>
      <c r="F22" s="376"/>
      <c r="G22" s="223"/>
      <c r="H22" s="210"/>
      <c r="I22" s="210"/>
      <c r="J22" s="210"/>
      <c r="K22" s="257"/>
      <c r="L22" s="215"/>
      <c r="M22" s="210"/>
      <c r="N22" s="210"/>
      <c r="O22" s="210"/>
      <c r="P22" s="210"/>
      <c r="Q22" s="210"/>
      <c r="R22" s="210"/>
      <c r="S22" s="210"/>
      <c r="T22" s="210"/>
      <c r="U22" s="210"/>
      <c r="V22" s="210"/>
      <c r="W22" s="210"/>
      <c r="X22" s="210"/>
      <c r="Y22" s="210"/>
      <c r="Z22" s="210"/>
    </row>
    <row r="23" spans="1:26" ht="48" customHeight="1" thickBot="1">
      <c r="A23" s="258" t="s">
        <v>149</v>
      </c>
      <c r="B23" s="259"/>
      <c r="C23" s="260" t="s">
        <v>150</v>
      </c>
      <c r="D23" s="261" t="s">
        <v>151</v>
      </c>
      <c r="E23" s="210"/>
      <c r="F23" s="378"/>
      <c r="G23" s="262"/>
      <c r="H23" s="219"/>
      <c r="I23" s="219"/>
      <c r="J23" s="219"/>
      <c r="K23" s="263"/>
      <c r="L23" s="210" t="s">
        <v>152</v>
      </c>
      <c r="M23" s="210"/>
      <c r="N23" s="210"/>
      <c r="O23" s="210"/>
      <c r="P23" s="210"/>
      <c r="Q23" s="210"/>
      <c r="R23" s="210"/>
      <c r="S23" s="210"/>
      <c r="T23" s="210"/>
      <c r="U23" s="210"/>
      <c r="V23" s="210"/>
      <c r="W23" s="210"/>
      <c r="X23" s="210"/>
      <c r="Y23" s="210"/>
      <c r="Z23" s="210"/>
    </row>
    <row r="24" spans="1:26" ht="21" customHeight="1">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row>
    <row r="25" spans="1:26" ht="24" customHeight="1">
      <c r="A25" s="210" t="s">
        <v>153</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row>
    <row r="26" spans="1:26" ht="21" customHeigh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row>
    <row r="27" spans="1:26" ht="30" customHeight="1" thickBot="1">
      <c r="A27" s="264"/>
      <c r="B27" s="265"/>
      <c r="C27" s="266" t="s">
        <v>21</v>
      </c>
      <c r="D27" s="267">
        <f>D43</f>
        <v>0</v>
      </c>
      <c r="E27" s="268" t="s">
        <v>7</v>
      </c>
      <c r="F27" s="269"/>
      <c r="G27" s="269"/>
      <c r="H27" s="270"/>
      <c r="I27" s="269" t="s">
        <v>154</v>
      </c>
      <c r="J27" s="271">
        <f>D46</f>
        <v>0</v>
      </c>
      <c r="K27" s="272" t="s">
        <v>155</v>
      </c>
      <c r="L27" s="210"/>
      <c r="M27" s="210"/>
      <c r="N27" s="210"/>
      <c r="O27" s="210"/>
      <c r="P27" s="210"/>
      <c r="Q27" s="210"/>
      <c r="R27" s="210"/>
      <c r="S27" s="210"/>
      <c r="T27" s="210"/>
      <c r="U27" s="210"/>
      <c r="V27" s="210"/>
      <c r="W27" s="210"/>
      <c r="X27" s="210"/>
      <c r="Y27" s="210"/>
      <c r="Z27" s="210"/>
    </row>
    <row r="28" spans="1:26" ht="21" customHeigh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row>
    <row r="29" spans="1:26" ht="21" customHeight="1">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row>
    <row r="30" spans="1:26" ht="34.5" customHeight="1">
      <c r="A30" s="273" t="s">
        <v>156</v>
      </c>
      <c r="B30" s="274"/>
      <c r="C30" s="275" t="s">
        <v>157</v>
      </c>
      <c r="D30" s="276" t="s">
        <v>158</v>
      </c>
      <c r="E30" s="274"/>
      <c r="F30" s="250"/>
      <c r="G30" s="250"/>
      <c r="H30" s="275"/>
      <c r="I30" s="275" t="s">
        <v>159</v>
      </c>
      <c r="J30" s="275"/>
      <c r="K30" s="277"/>
      <c r="L30" s="278"/>
      <c r="M30" s="210"/>
      <c r="N30" s="210"/>
      <c r="O30" s="210"/>
      <c r="P30" s="210"/>
      <c r="Q30" s="210"/>
      <c r="R30" s="210"/>
      <c r="S30" s="210"/>
      <c r="T30" s="210"/>
      <c r="U30" s="210"/>
      <c r="V30" s="210"/>
      <c r="W30" s="210"/>
      <c r="X30" s="210"/>
      <c r="Y30" s="210"/>
      <c r="Z30" s="210"/>
    </row>
    <row r="31" spans="1:26" ht="21" customHeight="1">
      <c r="A31" s="279" t="s">
        <v>160</v>
      </c>
      <c r="B31" s="280"/>
      <c r="C31" s="148" t="s">
        <v>22</v>
      </c>
      <c r="D31" s="281">
        <f>内訳書!K21</f>
        <v>0</v>
      </c>
      <c r="E31" s="282"/>
      <c r="F31" s="227"/>
      <c r="G31" s="227"/>
      <c r="H31" s="227"/>
      <c r="I31" s="227"/>
      <c r="J31" s="227"/>
      <c r="K31" s="283"/>
      <c r="L31" s="210"/>
      <c r="M31" s="210"/>
      <c r="N31" s="210"/>
      <c r="O31" s="210"/>
      <c r="P31" s="210"/>
      <c r="Q31" s="210"/>
      <c r="R31" s="210"/>
      <c r="S31" s="210"/>
      <c r="T31" s="210"/>
      <c r="U31" s="210"/>
      <c r="V31" s="210"/>
      <c r="W31" s="210"/>
      <c r="X31" s="210"/>
      <c r="Y31" s="210"/>
      <c r="Z31" s="210"/>
    </row>
    <row r="32" spans="1:26" ht="21" customHeight="1">
      <c r="A32" s="284" t="s">
        <v>161</v>
      </c>
      <c r="B32" s="285"/>
      <c r="C32" s="148" t="s">
        <v>23</v>
      </c>
      <c r="D32" s="286">
        <f>内訳書!K45</f>
        <v>0</v>
      </c>
      <c r="E32" s="274"/>
      <c r="F32" s="250"/>
      <c r="G32" s="250"/>
      <c r="H32" s="250"/>
      <c r="I32" s="250"/>
      <c r="J32" s="250"/>
      <c r="K32" s="287"/>
      <c r="L32" s="210"/>
      <c r="M32" s="210"/>
      <c r="N32" s="210"/>
      <c r="O32" s="210"/>
      <c r="P32" s="210"/>
      <c r="Q32" s="210"/>
      <c r="R32" s="210"/>
      <c r="S32" s="210"/>
      <c r="T32" s="210"/>
      <c r="U32" s="210"/>
      <c r="V32" s="210"/>
      <c r="W32" s="210"/>
      <c r="X32" s="210"/>
      <c r="Y32" s="210"/>
      <c r="Z32" s="210"/>
    </row>
    <row r="33" spans="1:26" ht="21" customHeight="1">
      <c r="A33" s="284" t="s">
        <v>162</v>
      </c>
      <c r="B33" s="285"/>
      <c r="C33" s="148" t="s">
        <v>24</v>
      </c>
      <c r="D33" s="286">
        <f>内訳書!K68</f>
        <v>0</v>
      </c>
      <c r="E33" s="274"/>
      <c r="F33" s="250"/>
      <c r="G33" s="250"/>
      <c r="H33" s="250"/>
      <c r="I33" s="250"/>
      <c r="J33" s="250"/>
      <c r="K33" s="287"/>
      <c r="L33" s="210"/>
      <c r="M33" s="210"/>
      <c r="N33" s="210"/>
      <c r="O33" s="210"/>
      <c r="P33" s="210"/>
      <c r="Q33" s="210"/>
      <c r="R33" s="210"/>
      <c r="S33" s="210"/>
      <c r="T33" s="210"/>
      <c r="U33" s="210"/>
      <c r="V33" s="210"/>
      <c r="W33" s="210"/>
      <c r="X33" s="210"/>
      <c r="Y33" s="210"/>
      <c r="Z33" s="210"/>
    </row>
    <row r="34" spans="1:26" ht="21" customHeight="1">
      <c r="A34" s="284" t="s">
        <v>163</v>
      </c>
      <c r="B34" s="285"/>
      <c r="C34" s="148" t="s">
        <v>25</v>
      </c>
      <c r="D34" s="286">
        <f>内訳書!K94</f>
        <v>0</v>
      </c>
      <c r="E34" s="274"/>
      <c r="F34" s="250"/>
      <c r="G34" s="250"/>
      <c r="H34" s="250"/>
      <c r="I34" s="250"/>
      <c r="J34" s="250"/>
      <c r="K34" s="287"/>
      <c r="L34" s="210"/>
      <c r="M34" s="210"/>
      <c r="N34" s="210"/>
      <c r="O34" s="210"/>
      <c r="P34" s="210"/>
      <c r="Q34" s="210"/>
      <c r="R34" s="210"/>
      <c r="S34" s="210"/>
      <c r="T34" s="210"/>
      <c r="U34" s="210"/>
      <c r="V34" s="210"/>
      <c r="W34" s="210"/>
      <c r="X34" s="210"/>
      <c r="Y34" s="210"/>
      <c r="Z34" s="210"/>
    </row>
    <row r="35" spans="1:26" ht="21" customHeight="1">
      <c r="A35" s="284" t="s">
        <v>164</v>
      </c>
      <c r="B35" s="285"/>
      <c r="C35" s="149" t="s">
        <v>26</v>
      </c>
      <c r="D35" s="286">
        <f>内訳書!K110</f>
        <v>0</v>
      </c>
      <c r="E35" s="274"/>
      <c r="F35" s="250"/>
      <c r="G35" s="250"/>
      <c r="H35" s="250"/>
      <c r="I35" s="250"/>
      <c r="J35" s="250"/>
      <c r="K35" s="287"/>
      <c r="L35" s="210"/>
      <c r="M35" s="210"/>
      <c r="N35" s="210"/>
      <c r="O35" s="210"/>
      <c r="P35" s="210"/>
      <c r="Q35" s="210"/>
      <c r="R35" s="210"/>
      <c r="S35" s="210"/>
      <c r="T35" s="210"/>
      <c r="U35" s="210"/>
      <c r="V35" s="210"/>
      <c r="W35" s="210"/>
      <c r="X35" s="210"/>
      <c r="Y35" s="210"/>
      <c r="Z35" s="210"/>
    </row>
    <row r="36" spans="1:26" ht="21" customHeight="1">
      <c r="A36" s="284" t="s">
        <v>4</v>
      </c>
      <c r="B36" s="285"/>
      <c r="C36" s="148" t="s">
        <v>27</v>
      </c>
      <c r="D36" s="286">
        <f>内訳書!K119</f>
        <v>0</v>
      </c>
      <c r="E36" s="274"/>
      <c r="F36" s="250"/>
      <c r="G36" s="250"/>
      <c r="H36" s="250"/>
      <c r="I36" s="250"/>
      <c r="J36" s="250"/>
      <c r="K36" s="287"/>
      <c r="L36" s="210"/>
      <c r="M36" s="210"/>
      <c r="N36" s="210"/>
      <c r="O36" s="210"/>
      <c r="P36" s="210"/>
      <c r="Q36" s="210"/>
      <c r="R36" s="210"/>
      <c r="S36" s="210"/>
      <c r="T36" s="210"/>
      <c r="U36" s="210"/>
      <c r="V36" s="210"/>
      <c r="W36" s="210"/>
      <c r="X36" s="210"/>
      <c r="Y36" s="210"/>
      <c r="Z36" s="210"/>
    </row>
    <row r="37" spans="1:26" ht="21" customHeight="1">
      <c r="A37" s="284" t="s">
        <v>5</v>
      </c>
      <c r="B37" s="285"/>
      <c r="C37" s="149" t="s">
        <v>28</v>
      </c>
      <c r="D37" s="286">
        <f>内訳書!K126</f>
        <v>0</v>
      </c>
      <c r="E37" s="274"/>
      <c r="F37" s="250"/>
      <c r="G37" s="250"/>
      <c r="H37" s="250"/>
      <c r="I37" s="250"/>
      <c r="J37" s="250"/>
      <c r="K37" s="287"/>
      <c r="L37" s="210"/>
      <c r="M37" s="210"/>
      <c r="N37" s="210"/>
      <c r="O37" s="210"/>
      <c r="P37" s="210"/>
      <c r="Q37" s="210"/>
      <c r="R37" s="210"/>
      <c r="S37" s="210"/>
      <c r="T37" s="210"/>
      <c r="U37" s="210"/>
      <c r="V37" s="210"/>
      <c r="W37" s="210"/>
      <c r="X37" s="210"/>
      <c r="Y37" s="210"/>
      <c r="Z37" s="210"/>
    </row>
    <row r="38" spans="1:26" ht="21" customHeight="1">
      <c r="A38" s="284" t="s">
        <v>174</v>
      </c>
      <c r="B38" s="285"/>
      <c r="C38" s="11" t="s">
        <v>173</v>
      </c>
      <c r="D38" s="286">
        <f>内訳書!K132</f>
        <v>0</v>
      </c>
      <c r="E38" s="274"/>
      <c r="F38" s="250"/>
      <c r="G38" s="250"/>
      <c r="H38" s="250"/>
      <c r="I38" s="250"/>
      <c r="J38" s="250"/>
      <c r="K38" s="287"/>
      <c r="L38" s="210"/>
      <c r="M38" s="210"/>
      <c r="N38" s="210"/>
      <c r="O38" s="210"/>
      <c r="P38" s="210"/>
      <c r="Q38" s="210"/>
      <c r="R38" s="210"/>
      <c r="S38" s="210"/>
      <c r="T38" s="210"/>
      <c r="U38" s="210"/>
      <c r="V38" s="210"/>
      <c r="W38" s="210"/>
      <c r="X38" s="210"/>
      <c r="Y38" s="210"/>
      <c r="Z38" s="210"/>
    </row>
    <row r="39" spans="1:26" ht="21" customHeight="1">
      <c r="A39" s="284"/>
      <c r="B39" s="285"/>
      <c r="C39" s="250"/>
      <c r="D39" s="286"/>
      <c r="E39" s="274"/>
      <c r="F39" s="250"/>
      <c r="G39" s="250"/>
      <c r="H39" s="250"/>
      <c r="I39" s="250"/>
      <c r="J39" s="250"/>
      <c r="K39" s="287"/>
      <c r="L39" s="210"/>
      <c r="M39" s="210"/>
      <c r="N39" s="210"/>
      <c r="O39" s="210"/>
      <c r="P39" s="210"/>
      <c r="Q39" s="210"/>
      <c r="R39" s="210"/>
      <c r="S39" s="210"/>
      <c r="T39" s="210"/>
      <c r="U39" s="210"/>
      <c r="V39" s="210"/>
      <c r="W39" s="210"/>
      <c r="X39" s="210"/>
      <c r="Y39" s="210"/>
      <c r="Z39" s="210"/>
    </row>
    <row r="40" spans="1:26" ht="21" customHeight="1">
      <c r="A40" s="288"/>
      <c r="B40" s="289"/>
      <c r="C40" s="227"/>
      <c r="D40" s="290"/>
      <c r="E40" s="282"/>
      <c r="F40" s="227"/>
      <c r="G40" s="227"/>
      <c r="H40" s="291"/>
      <c r="I40" s="291"/>
      <c r="J40" s="291"/>
      <c r="K40" s="283"/>
      <c r="L40" s="210"/>
      <c r="M40" s="210"/>
      <c r="N40" s="210"/>
      <c r="O40" s="210"/>
      <c r="P40" s="210"/>
      <c r="Q40" s="210"/>
      <c r="R40" s="210"/>
      <c r="S40" s="210"/>
      <c r="T40" s="210"/>
      <c r="U40" s="210"/>
      <c r="V40" s="210"/>
      <c r="W40" s="210"/>
      <c r="X40" s="210"/>
      <c r="Y40" s="210"/>
      <c r="Z40" s="210"/>
    </row>
    <row r="41" spans="1:26" ht="34.5" customHeight="1">
      <c r="A41" s="284"/>
      <c r="B41" s="274"/>
      <c r="C41" s="250" t="s">
        <v>165</v>
      </c>
      <c r="D41" s="292">
        <f>SUM(D31:D40)</f>
        <v>0</v>
      </c>
      <c r="E41" s="274"/>
      <c r="F41" s="250"/>
      <c r="G41" s="250"/>
      <c r="H41" s="250"/>
      <c r="I41" s="250"/>
      <c r="J41" s="250"/>
      <c r="K41" s="287"/>
      <c r="L41" s="210"/>
      <c r="M41" s="210"/>
      <c r="N41" s="210"/>
      <c r="O41" s="210"/>
      <c r="P41" s="210"/>
      <c r="Q41" s="210"/>
      <c r="R41" s="210"/>
      <c r="S41" s="210"/>
      <c r="T41" s="210"/>
      <c r="U41" s="210"/>
      <c r="V41" s="210"/>
      <c r="W41" s="210"/>
      <c r="X41" s="210"/>
      <c r="Y41" s="210"/>
      <c r="Z41" s="210"/>
    </row>
    <row r="42" spans="1:26" ht="34.5" customHeight="1">
      <c r="A42" s="284" t="s">
        <v>175</v>
      </c>
      <c r="B42" s="274"/>
      <c r="C42" s="250" t="s">
        <v>166</v>
      </c>
      <c r="D42" s="292">
        <f>D41*15%</f>
        <v>0</v>
      </c>
      <c r="E42" s="274"/>
      <c r="F42" s="250"/>
      <c r="G42" s="250"/>
      <c r="H42" s="250"/>
      <c r="I42" s="250"/>
      <c r="J42" s="250"/>
      <c r="K42" s="287"/>
      <c r="L42" s="210"/>
      <c r="M42" s="210"/>
      <c r="N42" s="210"/>
      <c r="O42" s="210"/>
      <c r="P42" s="210"/>
      <c r="Q42" s="210"/>
      <c r="R42" s="210"/>
      <c r="S42" s="210"/>
      <c r="T42" s="210"/>
      <c r="U42" s="210"/>
      <c r="V42" s="210"/>
      <c r="W42" s="210"/>
      <c r="X42" s="210"/>
      <c r="Y42" s="210"/>
      <c r="Z42" s="210"/>
    </row>
    <row r="43" spans="1:26" ht="34.5" customHeight="1">
      <c r="A43" s="293"/>
      <c r="B43" s="294"/>
      <c r="C43" s="250" t="s">
        <v>167</v>
      </c>
      <c r="D43" s="295">
        <f>SUM(D41:D42)</f>
        <v>0</v>
      </c>
      <c r="E43" s="294"/>
      <c r="F43" s="238"/>
      <c r="G43" s="238"/>
      <c r="H43" s="238"/>
      <c r="I43" s="238"/>
      <c r="J43" s="238"/>
      <c r="K43" s="296"/>
      <c r="L43" s="210"/>
      <c r="M43" s="210"/>
      <c r="N43" s="210"/>
      <c r="O43" s="210"/>
      <c r="P43" s="210"/>
      <c r="Q43" s="210"/>
      <c r="R43" s="210"/>
      <c r="S43" s="210"/>
      <c r="T43" s="210"/>
      <c r="U43" s="210"/>
      <c r="V43" s="210"/>
      <c r="W43" s="210"/>
      <c r="X43" s="210"/>
      <c r="Y43" s="210"/>
      <c r="Z43" s="210"/>
    </row>
    <row r="44" spans="1:26" ht="21" customHeight="1">
      <c r="A44" s="297"/>
      <c r="B44" s="210"/>
      <c r="C44" s="210"/>
      <c r="D44" s="298"/>
      <c r="E44" s="299"/>
      <c r="F44" s="210"/>
      <c r="G44" s="210"/>
      <c r="H44" s="210"/>
      <c r="I44" s="210"/>
      <c r="J44" s="210"/>
      <c r="K44" s="300"/>
      <c r="L44" s="210"/>
      <c r="M44" s="210"/>
      <c r="N44" s="210"/>
      <c r="O44" s="210"/>
      <c r="P44" s="210"/>
      <c r="Q44" s="210"/>
      <c r="R44" s="210"/>
      <c r="S44" s="210"/>
      <c r="T44" s="210"/>
      <c r="U44" s="210"/>
      <c r="V44" s="210"/>
      <c r="W44" s="210"/>
      <c r="X44" s="210"/>
      <c r="Y44" s="210"/>
      <c r="Z44" s="210"/>
    </row>
    <row r="45" spans="1:26" ht="21" customHeight="1">
      <c r="A45" s="293"/>
      <c r="B45" s="238"/>
      <c r="C45" s="238" t="s">
        <v>185</v>
      </c>
      <c r="D45" s="301">
        <f>D43*10%</f>
        <v>0</v>
      </c>
      <c r="E45" s="294"/>
      <c r="F45" s="238"/>
      <c r="G45" s="238"/>
      <c r="H45" s="238"/>
      <c r="I45" s="238"/>
      <c r="J45" s="238"/>
      <c r="K45" s="296"/>
      <c r="L45" s="210"/>
      <c r="M45" s="210"/>
      <c r="N45" s="210"/>
      <c r="O45" s="210"/>
      <c r="P45" s="210"/>
      <c r="Q45" s="210"/>
      <c r="R45" s="210"/>
      <c r="S45" s="210"/>
      <c r="T45" s="210"/>
      <c r="U45" s="210"/>
      <c r="V45" s="210"/>
      <c r="W45" s="210"/>
      <c r="X45" s="210"/>
      <c r="Y45" s="210"/>
      <c r="Z45" s="210"/>
    </row>
    <row r="46" spans="1:26" ht="21" customHeight="1">
      <c r="A46" s="302"/>
      <c r="B46" s="226"/>
      <c r="C46" s="226" t="s">
        <v>168</v>
      </c>
      <c r="D46" s="303">
        <f>SUM(D43,D45)</f>
        <v>0</v>
      </c>
      <c r="E46" s="304"/>
      <c r="F46" s="226"/>
      <c r="G46" s="226"/>
      <c r="H46" s="226"/>
      <c r="I46" s="226"/>
      <c r="J46" s="226"/>
      <c r="K46" s="305"/>
      <c r="L46" s="210"/>
      <c r="M46" s="210"/>
      <c r="N46" s="210"/>
      <c r="O46" s="210"/>
      <c r="P46" s="210"/>
      <c r="Q46" s="210"/>
      <c r="R46" s="210"/>
      <c r="S46" s="210"/>
      <c r="T46" s="210"/>
      <c r="U46" s="210"/>
      <c r="V46" s="210"/>
      <c r="W46" s="210"/>
      <c r="X46" s="210"/>
      <c r="Y46" s="210"/>
      <c r="Z46" s="210"/>
    </row>
    <row r="47" spans="1:26" ht="21"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row>
    <row r="48" spans="1:26" ht="21" customHeight="1">
      <c r="A48" s="210"/>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row>
    <row r="49" spans="1:26" ht="21" customHeight="1">
      <c r="A49" s="210"/>
      <c r="B49" s="210"/>
      <c r="C49" s="210"/>
      <c r="D49" s="210"/>
      <c r="E49" s="210"/>
      <c r="F49" s="210"/>
      <c r="G49" s="210"/>
      <c r="H49" s="210"/>
      <c r="I49" s="306"/>
      <c r="J49" s="307"/>
      <c r="K49" s="307"/>
      <c r="L49" s="210"/>
      <c r="M49" s="210"/>
      <c r="N49" s="210"/>
      <c r="O49" s="210"/>
      <c r="P49" s="210"/>
      <c r="Q49" s="210"/>
      <c r="R49" s="210"/>
      <c r="S49" s="210"/>
      <c r="T49" s="210"/>
      <c r="U49" s="210"/>
      <c r="V49" s="210"/>
      <c r="W49" s="210"/>
      <c r="X49" s="210"/>
      <c r="Y49" s="210"/>
      <c r="Z49" s="210"/>
    </row>
    <row r="50" spans="1:26" ht="21" customHeight="1">
      <c r="A50" s="210"/>
      <c r="B50" s="210"/>
      <c r="C50" s="210"/>
      <c r="D50" s="210"/>
      <c r="E50" s="210"/>
      <c r="F50" s="210"/>
      <c r="G50" s="210"/>
      <c r="H50" s="210"/>
      <c r="I50" s="299"/>
      <c r="J50" s="308"/>
      <c r="K50" s="308"/>
      <c r="L50" s="210"/>
      <c r="M50" s="210"/>
      <c r="N50" s="210"/>
      <c r="O50" s="210"/>
      <c r="P50" s="210"/>
      <c r="Q50" s="210"/>
      <c r="R50" s="210"/>
      <c r="S50" s="210"/>
      <c r="T50" s="210"/>
      <c r="U50" s="210"/>
      <c r="V50" s="210"/>
      <c r="W50" s="210"/>
      <c r="X50" s="210"/>
      <c r="Y50" s="210"/>
      <c r="Z50" s="210"/>
    </row>
    <row r="51" spans="1:26" ht="21" customHeight="1">
      <c r="A51" s="210"/>
      <c r="B51" s="210"/>
      <c r="C51" s="210"/>
      <c r="D51" s="210"/>
      <c r="E51" s="210"/>
      <c r="F51" s="210"/>
      <c r="G51" s="210"/>
      <c r="H51" s="210"/>
      <c r="I51" s="299"/>
      <c r="J51" s="308"/>
      <c r="K51" s="308"/>
      <c r="L51" s="210"/>
      <c r="M51" s="210"/>
      <c r="N51" s="210"/>
      <c r="O51" s="210"/>
      <c r="P51" s="210"/>
      <c r="Q51" s="210"/>
      <c r="R51" s="210"/>
      <c r="S51" s="210"/>
      <c r="T51" s="210"/>
      <c r="U51" s="210"/>
      <c r="V51" s="210"/>
      <c r="W51" s="210"/>
      <c r="X51" s="210"/>
      <c r="Y51" s="210"/>
      <c r="Z51" s="210"/>
    </row>
    <row r="52" spans="1:26" ht="21" customHeight="1">
      <c r="A52" s="210"/>
      <c r="B52" s="210"/>
      <c r="C52" s="210"/>
      <c r="D52" s="210"/>
      <c r="E52" s="210"/>
      <c r="F52" s="210"/>
      <c r="G52" s="210"/>
      <c r="H52" s="210"/>
      <c r="I52" s="299"/>
      <c r="J52" s="308"/>
      <c r="K52" s="308"/>
      <c r="L52" s="210"/>
      <c r="M52" s="210"/>
      <c r="N52" s="210"/>
      <c r="O52" s="210"/>
      <c r="P52" s="210"/>
      <c r="Q52" s="210"/>
      <c r="R52" s="210"/>
      <c r="S52" s="210"/>
      <c r="T52" s="210"/>
      <c r="U52" s="210"/>
      <c r="V52" s="210"/>
      <c r="W52" s="210"/>
      <c r="X52" s="210"/>
      <c r="Y52" s="210"/>
      <c r="Z52" s="210"/>
    </row>
    <row r="53" spans="1:26" ht="21" customHeight="1">
      <c r="A53" s="210"/>
      <c r="B53" s="210"/>
      <c r="C53" s="210"/>
      <c r="D53" s="210"/>
      <c r="E53" s="210"/>
      <c r="F53" s="210"/>
      <c r="G53" s="210"/>
      <c r="H53" s="210"/>
      <c r="I53" s="304"/>
      <c r="J53" s="302"/>
      <c r="K53" s="302"/>
      <c r="L53" s="210"/>
      <c r="M53" s="210"/>
      <c r="N53" s="210"/>
      <c r="O53" s="210"/>
      <c r="P53" s="210"/>
      <c r="Q53" s="210"/>
      <c r="R53" s="210"/>
      <c r="S53" s="210"/>
      <c r="T53" s="210"/>
      <c r="U53" s="210"/>
      <c r="V53" s="210"/>
      <c r="W53" s="210"/>
      <c r="X53" s="210"/>
      <c r="Y53" s="210"/>
      <c r="Z53" s="210"/>
    </row>
    <row r="54" spans="1:26" ht="21" customHeight="1">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row>
    <row r="55" spans="1:26" ht="18" customHeight="1">
      <c r="A55" s="210"/>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row>
    <row r="56" spans="1:26" ht="18" customHeight="1">
      <c r="A56" s="2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row>
    <row r="57" spans="1:26" ht="18" customHeight="1">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row>
    <row r="58" spans="1:26" ht="18" customHeight="1">
      <c r="A58" s="210"/>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row>
    <row r="59" spans="1:26" ht="18" customHeight="1">
      <c r="A59" s="210"/>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row>
    <row r="60" spans="1:26" ht="18" customHeight="1">
      <c r="A60" s="210"/>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row>
    <row r="61" spans="1:26" ht="18" customHeight="1">
      <c r="A61" s="210"/>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row>
    <row r="62" spans="1:26" ht="18" customHeight="1">
      <c r="A62" s="210"/>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row>
    <row r="63" spans="1:26" ht="18" customHeight="1">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row>
    <row r="64" spans="1:26" ht="18"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row>
    <row r="65" spans="1:26" ht="18" customHeight="1">
      <c r="A65" s="210"/>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row>
    <row r="66" spans="1:26" ht="18" customHeight="1">
      <c r="A66" s="210"/>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row>
    <row r="67" spans="1:26" ht="18" customHeight="1">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row>
    <row r="68" spans="1:26" ht="18" customHeight="1">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row>
    <row r="69" spans="1:26" ht="18" customHeight="1">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row>
    <row r="70" spans="1:26" ht="18" customHeight="1">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row>
    <row r="71" spans="1:26" ht="18" customHeight="1">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row>
    <row r="72" spans="1:26" ht="18" customHeight="1">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row>
    <row r="73" spans="1:26" ht="18" customHeight="1">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row>
    <row r="74" spans="1:26" ht="18" customHeight="1">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row>
    <row r="75" spans="1:26" ht="18" customHeight="1">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row>
    <row r="76" spans="1:26" ht="18" customHeight="1">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row>
    <row r="77" spans="1:26" ht="18" customHeight="1">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row>
    <row r="78" spans="1:26" ht="18" customHeight="1">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row>
    <row r="79" spans="1:26" ht="18" customHeight="1">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row>
    <row r="80" spans="1:26" ht="18" customHeight="1">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row>
    <row r="81" spans="1:26" ht="18" customHeight="1">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row>
    <row r="82" spans="1:26" ht="18" customHeight="1">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row>
    <row r="83" spans="1:26" ht="18" customHeight="1">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row>
    <row r="84" spans="1:26" ht="18" customHeight="1">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row>
    <row r="85" spans="1:26" ht="18" customHeight="1">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row>
    <row r="86" spans="1:26" ht="18" customHeight="1">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row>
    <row r="87" spans="1:26" ht="18" customHeight="1">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row>
    <row r="88" spans="1:26" ht="18" customHeight="1">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row>
    <row r="89" spans="1:26" ht="18" customHeight="1">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row>
    <row r="90" spans="1:26" ht="18" customHeight="1">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row>
    <row r="91" spans="1:26" ht="18" customHeight="1">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row>
    <row r="92" spans="1:26" ht="18" customHeight="1">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row>
    <row r="93" spans="1:26" ht="18" customHeight="1">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row>
    <row r="94" spans="1:26" ht="18" customHeight="1">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row>
    <row r="95" spans="1:26" ht="18" customHeight="1">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row>
    <row r="96" spans="1:26" ht="18" customHeight="1">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row>
    <row r="97" spans="1:26" ht="18" customHeight="1">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row>
    <row r="98" spans="1:26" ht="18" customHeight="1">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row>
    <row r="99" spans="1:26" ht="18" customHeight="1">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row>
    <row r="100" spans="1:26" ht="18" customHeight="1">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row>
    <row r="101" spans="1:26" ht="18" customHeight="1">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row>
    <row r="102" spans="1:26" ht="18" customHeight="1">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row>
    <row r="103" spans="1:26" ht="18" customHeight="1">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row>
    <row r="104" spans="1:26" ht="18" customHeight="1">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row>
    <row r="105" spans="1:26" ht="18"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row>
    <row r="106" spans="1:26" ht="18" customHeight="1">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row>
    <row r="107" spans="1:26" ht="18" customHeight="1">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row>
    <row r="108" spans="1:26" ht="18" customHeight="1">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row>
    <row r="109" spans="1:26" ht="18" customHeight="1">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row>
    <row r="110" spans="1:26" ht="18" customHeight="1">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row>
    <row r="111" spans="1:26" ht="18" customHeight="1">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row>
    <row r="112" spans="1:26" ht="18" customHeight="1">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row>
    <row r="113" spans="1:26" ht="18" customHeight="1">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row>
    <row r="114" spans="1:26" ht="18" customHeight="1">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row>
    <row r="115" spans="1:26" ht="18" customHeight="1">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row>
    <row r="116" spans="1:26" ht="18" customHeight="1">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row>
    <row r="117" spans="1:26" ht="18" customHeight="1">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row>
    <row r="118" spans="1:26" ht="18" customHeight="1">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row>
    <row r="119" spans="1:26" ht="18" customHeight="1">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row>
    <row r="120" spans="1:26" ht="18" customHeight="1">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row>
    <row r="121" spans="1:26" ht="18" customHeight="1">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row>
    <row r="122" spans="1:26" ht="18" customHeight="1">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row>
    <row r="123" spans="1:26" ht="18" customHeight="1">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row>
    <row r="124" spans="1:26" ht="18" customHeight="1">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row>
    <row r="125" spans="1:26" ht="18" customHeight="1">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row>
    <row r="126" spans="1:26" ht="18" customHeight="1">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row>
    <row r="127" spans="1:26" ht="18" customHeight="1">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row>
    <row r="128" spans="1:26" ht="18" customHeight="1">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row>
    <row r="129" spans="1:26" ht="18" customHeight="1">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row>
    <row r="130" spans="1:26" ht="18" customHeight="1">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row>
    <row r="131" spans="1:26" ht="18" customHeight="1">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row>
    <row r="132" spans="1:26" ht="18" customHeight="1">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row>
    <row r="133" spans="1:26" ht="18" customHeight="1">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row>
    <row r="134" spans="1:26" ht="18" customHeight="1">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row>
    <row r="135" spans="1:26" ht="18" customHeight="1">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row>
    <row r="136" spans="1:26" ht="18" customHeight="1">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row>
    <row r="137" spans="1:26" ht="18" customHeight="1">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row>
    <row r="138" spans="1:26" ht="18" customHeight="1">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row>
    <row r="139" spans="1:26" ht="18" customHeight="1">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row>
    <row r="140" spans="1:26" ht="18" customHeight="1">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row>
    <row r="141" spans="1:26" ht="18" customHeight="1">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row>
    <row r="142" spans="1:26" ht="18" customHeight="1">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row>
    <row r="143" spans="1:26" ht="18" customHeight="1">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row>
    <row r="144" spans="1:26" ht="18" customHeight="1">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row>
    <row r="145" spans="1:26" ht="18" customHeight="1">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row>
    <row r="146" spans="1:26" ht="18" customHeight="1">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row>
    <row r="147" spans="1:26" ht="18" customHeight="1">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row>
    <row r="148" spans="1:26" ht="18" customHeight="1">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row>
    <row r="149" spans="1:26" ht="18" customHeight="1">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row>
    <row r="150" spans="1:26" ht="18" customHeight="1">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row>
    <row r="151" spans="1:26" ht="18" customHeight="1">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row>
    <row r="152" spans="1:26" ht="18" customHeight="1">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row>
    <row r="153" spans="1:26" ht="18" customHeight="1">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row>
    <row r="154" spans="1:26" ht="18" customHeight="1">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row>
    <row r="155" spans="1:26" ht="18" customHeight="1">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row>
    <row r="156" spans="1:26" ht="18" customHeight="1">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row>
    <row r="157" spans="1:26" ht="18" customHeight="1">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row>
    <row r="158" spans="1:26" ht="18" customHeight="1">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row>
    <row r="159" spans="1:26" ht="18" customHeight="1">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row>
    <row r="160" spans="1:26" ht="18" customHeight="1">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row>
    <row r="161" spans="1:26" ht="18" customHeight="1">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row>
    <row r="162" spans="1:26" ht="18" customHeight="1">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row>
    <row r="163" spans="1:26" ht="18" customHeight="1">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row>
    <row r="164" spans="1:26" ht="18" customHeight="1">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row>
    <row r="165" spans="1:26" ht="18" customHeight="1">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row>
    <row r="166" spans="1:26" ht="18" customHeight="1">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row>
    <row r="167" spans="1:26" ht="18" customHeight="1">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row>
    <row r="168" spans="1:26" ht="18" customHeight="1">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row>
    <row r="169" spans="1:26" ht="18" customHeight="1">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row>
    <row r="170" spans="1:26" ht="18" customHeight="1">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row>
    <row r="171" spans="1:26" ht="18" customHeight="1">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row>
    <row r="172" spans="1:26" ht="18" customHeight="1">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row>
    <row r="173" spans="1:26" ht="18" customHeight="1">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row>
    <row r="174" spans="1:26" ht="18" customHeight="1">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row>
    <row r="175" spans="1:26" ht="18" customHeight="1">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row>
    <row r="176" spans="1:26" ht="18" customHeight="1">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row>
    <row r="177" spans="1:26" ht="18" customHeight="1">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row>
    <row r="178" spans="1:26" ht="18" customHeight="1">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row>
    <row r="179" spans="1:26" ht="18" customHeight="1">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row>
    <row r="180" spans="1:26" ht="18" customHeight="1">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row>
    <row r="181" spans="1:26" ht="18" customHeight="1">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row>
    <row r="182" spans="1:26" ht="18" customHeight="1">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row>
    <row r="183" spans="1:26" ht="18" customHeight="1">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row>
    <row r="184" spans="1:26" ht="18" customHeight="1">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row>
    <row r="185" spans="1:26" ht="18" customHeight="1">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row>
    <row r="186" spans="1:26" ht="18" customHeight="1">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row>
    <row r="187" spans="1:26" ht="18" customHeight="1">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row>
    <row r="188" spans="1:26" ht="18" customHeight="1">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row>
    <row r="189" spans="1:26" ht="18" customHeight="1">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row>
    <row r="190" spans="1:26" ht="18" customHeight="1">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row>
    <row r="191" spans="1:26" ht="18" customHeight="1">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row>
    <row r="192" spans="1:26" ht="18" customHeight="1">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row>
    <row r="193" spans="1:26" ht="18" customHeight="1">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row>
    <row r="194" spans="1:26" ht="18" customHeight="1">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row>
    <row r="195" spans="1:26" ht="18" customHeight="1">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row>
    <row r="196" spans="1:26" ht="18" customHeight="1">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row>
    <row r="197" spans="1:26" ht="18" customHeight="1">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row>
    <row r="198" spans="1:26" ht="18" customHeight="1">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row>
    <row r="199" spans="1:26" ht="18" customHeight="1">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row>
    <row r="200" spans="1:26" ht="18" customHeight="1">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row>
    <row r="201" spans="1:26" ht="18" customHeight="1">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row>
    <row r="202" spans="1:26" ht="18" customHeight="1">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row>
    <row r="203" spans="1:26" ht="18" customHeight="1">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row>
    <row r="204" spans="1:26" ht="18" customHeight="1">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row>
    <row r="205" spans="1:26" ht="18" customHeight="1">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row>
    <row r="206" spans="1:26" ht="18" customHeight="1">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row>
    <row r="207" spans="1:26" ht="18" customHeight="1">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row>
    <row r="208" spans="1:26" ht="18" customHeight="1">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row>
    <row r="209" spans="1:26" ht="18" customHeight="1">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row>
    <row r="210" spans="1:26" ht="18" customHeight="1">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row>
    <row r="211" spans="1:26" ht="18" customHeight="1">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row>
    <row r="212" spans="1:26" ht="18" customHeight="1">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row>
    <row r="213" spans="1:26" ht="18" customHeight="1">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row>
    <row r="214" spans="1:26" ht="18" customHeight="1">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row>
    <row r="215" spans="1:26" ht="18" customHeight="1">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row>
    <row r="216" spans="1:26" ht="18" customHeight="1">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row>
    <row r="217" spans="1:26" ht="18" customHeight="1">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row>
    <row r="218" spans="1:26" ht="18" customHeight="1">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row>
    <row r="219" spans="1:26" ht="18" customHeight="1">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row>
    <row r="220" spans="1:26" ht="18" customHeight="1">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row>
    <row r="221" spans="1:26" ht="18" customHeight="1">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row>
    <row r="222" spans="1:26" ht="18" customHeight="1">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row>
    <row r="223" spans="1:26" ht="18" customHeight="1">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row>
    <row r="224" spans="1:26" ht="18" customHeight="1">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row>
    <row r="225" spans="1:26" ht="18" customHeight="1">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row>
    <row r="226" spans="1:26" ht="18" customHeight="1">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row>
    <row r="227" spans="1:26" ht="18" customHeight="1">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row>
    <row r="228" spans="1:26" ht="18" customHeight="1">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row>
    <row r="229" spans="1:26" ht="18" customHeight="1">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row>
    <row r="230" spans="1:26" ht="18" customHeight="1">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row>
    <row r="231" spans="1:26" ht="18" customHeight="1">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row>
    <row r="232" spans="1:26" ht="18" customHeight="1">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row>
    <row r="233" spans="1:26" ht="18" customHeight="1">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row>
    <row r="234" spans="1:26" ht="18" customHeight="1">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row>
    <row r="235" spans="1:26" ht="18" customHeight="1">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row>
    <row r="236" spans="1:26" ht="18" customHeight="1">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row>
    <row r="237" spans="1:26" ht="18" customHeight="1">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row>
    <row r="238" spans="1:26" ht="18" customHeight="1">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row>
    <row r="239" spans="1:26" ht="18" customHeight="1">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row>
    <row r="240" spans="1:26" ht="18" customHeight="1">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row>
    <row r="241" spans="1:26" ht="18" customHeight="1">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row>
    <row r="242" spans="1:26" ht="18" customHeight="1">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row>
    <row r="243" spans="1:26" ht="18" customHeight="1">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row>
    <row r="244" spans="1:26" ht="18" customHeight="1">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row>
    <row r="245" spans="1:26" ht="18" customHeight="1">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row>
    <row r="246" spans="1:26" ht="18" customHeight="1">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row>
    <row r="247" spans="1:26" ht="18" customHeight="1">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row>
    <row r="248" spans="1:26" ht="18" customHeight="1">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row>
    <row r="249" spans="1:26" ht="18" customHeight="1">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row>
    <row r="250" spans="1:26" ht="18" customHeight="1">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row>
    <row r="251" spans="1:26" ht="18" customHeight="1">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row>
    <row r="252" spans="1:26" ht="18" customHeight="1">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row>
    <row r="253" spans="1:26" ht="18" customHeight="1">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row>
    <row r="254" spans="1:26" ht="18" customHeight="1">
      <c r="A254" s="210"/>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row>
    <row r="255" spans="1:26" ht="18" customHeight="1">
      <c r="A255" s="210"/>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row>
    <row r="256" spans="1:26" ht="18" customHeight="1">
      <c r="A256" s="210"/>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row>
    <row r="257" spans="1:26" ht="18" customHeight="1">
      <c r="A257" s="210"/>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row>
    <row r="258" spans="1:26" ht="18" customHeight="1">
      <c r="A258" s="210"/>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row>
    <row r="259" spans="1:26" ht="18" customHeight="1">
      <c r="A259" s="210"/>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row>
    <row r="260" spans="1:26" ht="18" customHeight="1">
      <c r="A260" s="210"/>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row>
    <row r="261" spans="1:26" ht="18" customHeight="1">
      <c r="A261" s="210"/>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row>
    <row r="262" spans="1:26" ht="18" customHeight="1">
      <c r="A262" s="210"/>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row>
    <row r="263" spans="1:26" ht="18" customHeight="1">
      <c r="A263" s="210"/>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row>
    <row r="264" spans="1:26" ht="18" customHeight="1">
      <c r="A264" s="210"/>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row>
    <row r="265" spans="1:26" ht="18" customHeight="1">
      <c r="A265" s="210"/>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row>
    <row r="266" spans="1:26" ht="18" customHeight="1">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row>
    <row r="267" spans="1:26" ht="18" customHeight="1">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row>
    <row r="268" spans="1:26" ht="18" customHeight="1">
      <c r="A268" s="210"/>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row>
    <row r="269" spans="1:26" ht="18" customHeight="1">
      <c r="A269" s="210"/>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row>
    <row r="270" spans="1:26" ht="18" customHeight="1">
      <c r="A270" s="210"/>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row>
    <row r="271" spans="1:26" ht="18" customHeight="1">
      <c r="A271" s="210"/>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row>
    <row r="272" spans="1:26" ht="18" customHeight="1">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row>
    <row r="273" spans="1:26" ht="18" customHeight="1">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row>
    <row r="274" spans="1:26" ht="18" customHeight="1">
      <c r="A274" s="210"/>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row>
    <row r="275" spans="1:26" ht="18" customHeight="1">
      <c r="A275" s="210"/>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row>
    <row r="276" spans="1:26" ht="18" customHeight="1">
      <c r="A276" s="210"/>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row>
    <row r="277" spans="1:26" ht="18" customHeight="1">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row>
    <row r="278" spans="1:26" ht="18" customHeight="1">
      <c r="A278" s="210"/>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row>
    <row r="279" spans="1:26" ht="18" customHeight="1">
      <c r="A279" s="210"/>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row>
    <row r="280" spans="1:26" ht="18" customHeight="1">
      <c r="A280" s="210"/>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row>
    <row r="281" spans="1:26" ht="18" customHeight="1">
      <c r="A281" s="210"/>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row>
    <row r="282" spans="1:26" ht="18" customHeight="1">
      <c r="A282" s="210"/>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row>
    <row r="283" spans="1:26" ht="18" customHeight="1">
      <c r="A283" s="210"/>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row>
    <row r="284" spans="1:26" ht="18" customHeight="1">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row>
    <row r="285" spans="1:26" ht="18" customHeight="1">
      <c r="A285" s="210"/>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row>
    <row r="286" spans="1:26" ht="18" customHeight="1">
      <c r="A286" s="210"/>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row>
    <row r="287" spans="1:26" ht="18" customHeight="1">
      <c r="A287" s="210"/>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row>
    <row r="288" spans="1:26" ht="18" customHeight="1">
      <c r="A288" s="210"/>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row>
    <row r="289" spans="1:26" ht="18" customHeight="1">
      <c r="A289" s="210"/>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row>
    <row r="290" spans="1:26" ht="18" customHeight="1">
      <c r="A290" s="210"/>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row>
    <row r="291" spans="1:26" ht="18" customHeight="1">
      <c r="A291" s="210"/>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row>
    <row r="292" spans="1:26" ht="18" customHeight="1">
      <c r="A292" s="210"/>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row>
    <row r="293" spans="1:26" ht="18" customHeight="1">
      <c r="A293" s="210"/>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row>
    <row r="294" spans="1:26" ht="18" customHeight="1">
      <c r="A294" s="210"/>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row>
    <row r="295" spans="1:26" ht="18" customHeight="1">
      <c r="A295" s="210"/>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row>
    <row r="296" spans="1:26" ht="18" customHeight="1">
      <c r="A296" s="210"/>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row>
    <row r="297" spans="1:26" ht="18" customHeight="1">
      <c r="A297" s="210"/>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row>
    <row r="298" spans="1:26" ht="18" customHeight="1">
      <c r="A298" s="210"/>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row>
    <row r="299" spans="1:26" ht="18" customHeight="1">
      <c r="A299" s="210"/>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row>
    <row r="300" spans="1:26" ht="18" customHeight="1">
      <c r="A300" s="210"/>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row>
    <row r="301" spans="1:26" ht="18" customHeight="1">
      <c r="A301" s="210"/>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row>
    <row r="302" spans="1:26" ht="18" customHeight="1">
      <c r="A302" s="210"/>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row>
    <row r="303" spans="1:26" ht="18" customHeight="1">
      <c r="A303" s="210"/>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row>
    <row r="304" spans="1:26" ht="18" customHeight="1">
      <c r="A304" s="210"/>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row>
    <row r="305" spans="1:26" ht="18" customHeight="1">
      <c r="A305" s="210"/>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row>
    <row r="306" spans="1:26" ht="18" customHeight="1">
      <c r="A306" s="210"/>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row>
    <row r="307" spans="1:26" ht="18" customHeight="1">
      <c r="A307" s="210"/>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row>
    <row r="308" spans="1:26" ht="18" customHeight="1">
      <c r="A308" s="210"/>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row>
    <row r="309" spans="1:26" ht="18" customHeight="1">
      <c r="A309" s="210"/>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row>
    <row r="310" spans="1:26" ht="18" customHeight="1">
      <c r="A310" s="210"/>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row>
    <row r="311" spans="1:26" ht="18" customHeight="1">
      <c r="A311" s="210"/>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row>
    <row r="312" spans="1:26" ht="18" customHeight="1">
      <c r="A312" s="210"/>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row>
    <row r="313" spans="1:26" ht="18" customHeight="1">
      <c r="A313" s="210"/>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row>
    <row r="314" spans="1:26" ht="18" customHeight="1">
      <c r="A314" s="210"/>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row>
    <row r="315" spans="1:26" ht="18" customHeight="1">
      <c r="A315" s="210"/>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row>
    <row r="316" spans="1:26" ht="18" customHeight="1">
      <c r="A316" s="210"/>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row>
    <row r="317" spans="1:26" ht="18" customHeight="1">
      <c r="A317" s="210"/>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row>
    <row r="318" spans="1:26" ht="18" customHeight="1">
      <c r="A318" s="210"/>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row>
    <row r="319" spans="1:26" ht="18" customHeight="1">
      <c r="A319" s="210"/>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row>
    <row r="320" spans="1:26" ht="18" customHeight="1">
      <c r="A320" s="210"/>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row>
    <row r="321" spans="1:26" ht="18" customHeight="1">
      <c r="A321" s="210"/>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row>
    <row r="322" spans="1:26" ht="18" customHeight="1">
      <c r="A322" s="210"/>
      <c r="B322" s="210"/>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row>
    <row r="323" spans="1:26" ht="18" customHeight="1">
      <c r="A323" s="210"/>
      <c r="B323" s="210"/>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row>
    <row r="324" spans="1:26" ht="18" customHeight="1">
      <c r="A324" s="210"/>
      <c r="B324" s="210"/>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row>
    <row r="325" spans="1:26" ht="18" customHeight="1">
      <c r="A325" s="210"/>
      <c r="B325" s="210"/>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row>
    <row r="326" spans="1:26" ht="18" customHeight="1">
      <c r="A326" s="210"/>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row>
    <row r="327" spans="1:26" ht="18" customHeight="1">
      <c r="A327" s="210"/>
      <c r="B327" s="210"/>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row>
    <row r="328" spans="1:26" ht="18" customHeight="1">
      <c r="A328" s="210"/>
      <c r="B328" s="210"/>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row>
    <row r="329" spans="1:26" ht="18" customHeight="1">
      <c r="A329" s="210"/>
      <c r="B329" s="210"/>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row>
    <row r="330" spans="1:26" ht="18" customHeight="1">
      <c r="A330" s="210"/>
      <c r="B330" s="210"/>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row>
    <row r="331" spans="1:26" ht="18" customHeight="1">
      <c r="A331" s="210"/>
      <c r="B331" s="210"/>
      <c r="C331" s="210"/>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row>
    <row r="332" spans="1:26" ht="18" customHeight="1">
      <c r="A332" s="210"/>
      <c r="B332" s="210"/>
      <c r="C332" s="210"/>
      <c r="D332" s="210"/>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row>
    <row r="333" spans="1:26" ht="18" customHeight="1">
      <c r="A333" s="210"/>
      <c r="B333" s="210"/>
      <c r="C333" s="210"/>
      <c r="D333" s="210"/>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row>
    <row r="334" spans="1:26" ht="18" customHeight="1">
      <c r="A334" s="210"/>
      <c r="B334" s="210"/>
      <c r="C334" s="210"/>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row>
    <row r="335" spans="1:26" ht="18" customHeight="1">
      <c r="A335" s="210"/>
      <c r="B335" s="210"/>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row>
    <row r="336" spans="1:26" ht="18" customHeight="1">
      <c r="A336" s="210"/>
      <c r="B336" s="210"/>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row>
    <row r="337" spans="1:26" ht="18" customHeight="1">
      <c r="A337" s="210"/>
      <c r="B337" s="210"/>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row>
    <row r="338" spans="1:26" ht="18" customHeight="1">
      <c r="A338" s="210"/>
      <c r="B338" s="210"/>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row>
    <row r="339" spans="1:26" ht="18" customHeight="1">
      <c r="A339" s="210"/>
      <c r="B339" s="210"/>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row>
    <row r="340" spans="1:26" ht="18" customHeight="1">
      <c r="A340" s="210"/>
      <c r="B340" s="210"/>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row>
    <row r="341" spans="1:26" ht="18" customHeight="1">
      <c r="A341" s="210"/>
      <c r="B341" s="210"/>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row>
    <row r="342" spans="1:26" ht="18" customHeight="1">
      <c r="A342" s="210"/>
      <c r="B342" s="210"/>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row>
    <row r="343" spans="1:26" ht="18" customHeight="1">
      <c r="A343" s="210"/>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row>
    <row r="344" spans="1:26" ht="18" customHeight="1">
      <c r="A344" s="210"/>
      <c r="B344" s="210"/>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row>
    <row r="345" spans="1:26" ht="18" customHeight="1">
      <c r="A345" s="210"/>
      <c r="B345" s="210"/>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row>
    <row r="346" spans="1:26" ht="18" customHeight="1">
      <c r="A346" s="210"/>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row>
    <row r="347" spans="1:26" ht="18" customHeight="1">
      <c r="A347" s="210"/>
      <c r="B347" s="210"/>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row>
    <row r="348" spans="1:26" ht="18" customHeight="1">
      <c r="A348" s="210"/>
      <c r="B348" s="210"/>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row>
    <row r="349" spans="1:26" ht="18" customHeight="1">
      <c r="A349" s="210"/>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row>
    <row r="350" spans="1:26" ht="18" customHeight="1">
      <c r="A350" s="210"/>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row>
    <row r="351" spans="1:26" ht="18" customHeight="1">
      <c r="A351" s="210"/>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row>
    <row r="352" spans="1:26" ht="18" customHeight="1">
      <c r="A352" s="210"/>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row>
    <row r="353" spans="1:26" ht="18" customHeight="1">
      <c r="A353" s="210"/>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row>
    <row r="354" spans="1:26" ht="18" customHeight="1">
      <c r="A354" s="210"/>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row>
    <row r="355" spans="1:26" ht="18" customHeight="1">
      <c r="A355" s="210"/>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row>
    <row r="356" spans="1:26" ht="18" customHeight="1">
      <c r="A356" s="210"/>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row>
    <row r="357" spans="1:26" ht="18" customHeight="1">
      <c r="A357" s="210"/>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row>
    <row r="358" spans="1:26" ht="18" customHeight="1">
      <c r="A358" s="210"/>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row>
    <row r="359" spans="1:26" ht="18" customHeight="1">
      <c r="A359" s="210"/>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row>
    <row r="360" spans="1:26" ht="18" customHeight="1">
      <c r="A360" s="210"/>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row>
    <row r="361" spans="1:26" ht="18" customHeight="1">
      <c r="A361" s="210"/>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row>
    <row r="362" spans="1:26" ht="18" customHeight="1">
      <c r="A362" s="210"/>
      <c r="B362" s="210"/>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row>
    <row r="363" spans="1:26" ht="18" customHeight="1">
      <c r="A363" s="210"/>
      <c r="B363" s="210"/>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row>
    <row r="364" spans="1:26" ht="18" customHeight="1">
      <c r="A364" s="210"/>
      <c r="B364" s="210"/>
      <c r="C364" s="210"/>
      <c r="D364" s="210"/>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row>
    <row r="365" spans="1:26" ht="18" customHeight="1">
      <c r="A365" s="210"/>
      <c r="B365" s="210"/>
      <c r="C365" s="210"/>
      <c r="D365" s="210"/>
      <c r="E365" s="210"/>
      <c r="F365" s="210"/>
      <c r="G365" s="210"/>
      <c r="H365" s="210"/>
      <c r="I365" s="210"/>
      <c r="J365" s="210"/>
      <c r="K365" s="210"/>
      <c r="L365" s="210"/>
      <c r="M365" s="210"/>
      <c r="N365" s="210"/>
      <c r="O365" s="210"/>
      <c r="P365" s="210"/>
      <c r="Q365" s="210"/>
      <c r="R365" s="210"/>
      <c r="S365" s="210"/>
      <c r="T365" s="210"/>
      <c r="U365" s="210"/>
      <c r="V365" s="210"/>
      <c r="W365" s="210"/>
      <c r="X365" s="210"/>
      <c r="Y365" s="210"/>
      <c r="Z365" s="210"/>
    </row>
    <row r="366" spans="1:26" ht="18" customHeight="1">
      <c r="A366" s="210"/>
      <c r="B366" s="210"/>
      <c r="C366" s="210"/>
      <c r="D366" s="210"/>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row>
    <row r="367" spans="1:26" ht="18" customHeight="1">
      <c r="A367" s="210"/>
      <c r="B367" s="210"/>
      <c r="C367" s="210"/>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row>
    <row r="368" spans="1:26" ht="18" customHeight="1">
      <c r="A368" s="210"/>
      <c r="B368" s="210"/>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row>
    <row r="369" spans="1:26" ht="18" customHeight="1">
      <c r="A369" s="210"/>
      <c r="B369" s="210"/>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row>
    <row r="370" spans="1:26" ht="18" customHeight="1">
      <c r="A370" s="210"/>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row>
    <row r="371" spans="1:26" ht="18" customHeight="1">
      <c r="A371" s="210"/>
      <c r="B371" s="210"/>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row>
    <row r="372" spans="1:26" ht="18" customHeight="1">
      <c r="A372" s="210"/>
      <c r="B372" s="210"/>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row>
    <row r="373" spans="1:26" ht="18" customHeight="1">
      <c r="A373" s="210"/>
      <c r="B373" s="210"/>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row>
    <row r="374" spans="1:26" ht="18" customHeight="1">
      <c r="A374" s="210"/>
      <c r="B374" s="210"/>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row>
    <row r="375" spans="1:26" ht="18" customHeight="1">
      <c r="A375" s="210"/>
      <c r="B375" s="210"/>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row>
    <row r="376" spans="1:26" ht="18" customHeight="1">
      <c r="A376" s="210"/>
      <c r="B376" s="210"/>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row>
    <row r="377" spans="1:26" ht="18" customHeight="1">
      <c r="A377" s="210"/>
      <c r="B377" s="210"/>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row>
    <row r="378" spans="1:26" ht="18" customHeight="1">
      <c r="A378" s="210"/>
      <c r="B378" s="210"/>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row>
    <row r="379" spans="1:26" ht="18" customHeight="1">
      <c r="A379" s="210"/>
      <c r="B379" s="210"/>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row>
    <row r="380" spans="1:26" ht="18" customHeight="1">
      <c r="A380" s="210"/>
      <c r="B380" s="210"/>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row>
    <row r="381" spans="1:26" ht="18" customHeight="1">
      <c r="A381" s="210"/>
      <c r="B381" s="210"/>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row>
    <row r="382" spans="1:26" ht="18" customHeight="1">
      <c r="A382" s="210"/>
      <c r="B382" s="210"/>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row>
    <row r="383" spans="1:26" ht="18" customHeight="1">
      <c r="A383" s="210"/>
      <c r="B383" s="210"/>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row>
    <row r="384" spans="1:26" ht="18" customHeight="1">
      <c r="A384" s="210"/>
      <c r="B384" s="210"/>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row>
    <row r="385" spans="1:26" ht="18" customHeight="1">
      <c r="A385" s="210"/>
      <c r="B385" s="210"/>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row>
    <row r="386" spans="1:26" ht="18" customHeight="1">
      <c r="A386" s="210"/>
      <c r="B386" s="210"/>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row>
    <row r="387" spans="1:26" ht="18" customHeight="1">
      <c r="A387" s="210"/>
      <c r="B387" s="210"/>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row>
    <row r="388" spans="1:26" ht="18" customHeight="1">
      <c r="A388" s="210"/>
      <c r="B388" s="210"/>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row>
    <row r="389" spans="1:26" ht="18" customHeight="1">
      <c r="A389" s="210"/>
      <c r="B389" s="210"/>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row>
    <row r="390" spans="1:26" ht="18" customHeight="1">
      <c r="A390" s="210"/>
      <c r="B390" s="210"/>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row>
    <row r="391" spans="1:26" ht="18" customHeight="1">
      <c r="A391" s="210"/>
      <c r="B391" s="210"/>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row>
    <row r="392" spans="1:26" ht="18" customHeight="1">
      <c r="A392" s="210"/>
      <c r="B392" s="210"/>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row>
    <row r="393" spans="1:26" ht="18" customHeight="1">
      <c r="A393" s="210"/>
      <c r="B393" s="210"/>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row>
    <row r="394" spans="1:26" ht="18" customHeight="1">
      <c r="A394" s="210"/>
      <c r="B394" s="210"/>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row>
    <row r="395" spans="1:26" ht="18" customHeight="1">
      <c r="A395" s="210"/>
      <c r="B395" s="210"/>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row>
    <row r="396" spans="1:26" ht="18" customHeight="1">
      <c r="A396" s="210"/>
      <c r="B396" s="210"/>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row>
    <row r="397" spans="1:26" ht="18" customHeight="1">
      <c r="A397" s="210"/>
      <c r="B397" s="210"/>
      <c r="C397" s="210"/>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row>
    <row r="398" spans="1:26" ht="18" customHeight="1">
      <c r="A398" s="210"/>
      <c r="B398" s="210"/>
      <c r="C398" s="210"/>
      <c r="D398" s="210"/>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row>
    <row r="399" spans="1:26" ht="18" customHeight="1">
      <c r="A399" s="210"/>
      <c r="B399" s="210"/>
      <c r="C399" s="210"/>
      <c r="D399" s="210"/>
      <c r="E399" s="210"/>
      <c r="F399" s="210"/>
      <c r="G399" s="210"/>
      <c r="H399" s="210"/>
      <c r="I399" s="210"/>
      <c r="J399" s="210"/>
      <c r="K399" s="210"/>
      <c r="L399" s="210"/>
      <c r="M399" s="210"/>
      <c r="N399" s="210"/>
      <c r="O399" s="210"/>
      <c r="P399" s="210"/>
      <c r="Q399" s="210"/>
      <c r="R399" s="210"/>
      <c r="S399" s="210"/>
      <c r="T399" s="210"/>
      <c r="U399" s="210"/>
      <c r="V399" s="210"/>
      <c r="W399" s="210"/>
      <c r="X399" s="210"/>
      <c r="Y399" s="210"/>
      <c r="Z399" s="210"/>
    </row>
    <row r="400" spans="1:26" ht="18" customHeight="1">
      <c r="A400" s="210"/>
      <c r="B400" s="210"/>
      <c r="C400" s="210"/>
      <c r="D400" s="210"/>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row>
    <row r="401" spans="1:26" ht="18" customHeight="1">
      <c r="A401" s="210"/>
      <c r="B401" s="210"/>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row>
    <row r="402" spans="1:26" ht="18" customHeight="1">
      <c r="A402" s="210"/>
      <c r="B402" s="210"/>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row>
    <row r="403" spans="1:26" ht="18" customHeight="1">
      <c r="A403" s="210"/>
      <c r="B403" s="210"/>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row>
    <row r="404" spans="1:26" ht="18" customHeight="1">
      <c r="A404" s="210"/>
      <c r="B404" s="210"/>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row>
    <row r="405" spans="1:26" ht="18" customHeight="1">
      <c r="A405" s="210"/>
      <c r="B405" s="210"/>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row>
    <row r="406" spans="1:26" ht="18" customHeight="1">
      <c r="A406" s="210"/>
      <c r="B406" s="210"/>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row>
    <row r="407" spans="1:26" ht="18" customHeight="1">
      <c r="A407" s="210"/>
      <c r="B407" s="210"/>
      <c r="C407" s="210"/>
      <c r="D407" s="210"/>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row>
    <row r="408" spans="1:26" ht="18" customHeight="1">
      <c r="A408" s="210"/>
      <c r="B408" s="210"/>
      <c r="C408" s="210"/>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row>
    <row r="409" spans="1:26" ht="18" customHeight="1">
      <c r="A409" s="210"/>
      <c r="B409" s="210"/>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row>
    <row r="410" spans="1:26" ht="18" customHeight="1">
      <c r="A410" s="210"/>
      <c r="B410" s="210"/>
      <c r="C410" s="210"/>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row>
    <row r="411" spans="1:26" ht="18" customHeight="1">
      <c r="A411" s="210"/>
      <c r="B411" s="210"/>
      <c r="C411" s="210"/>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row>
    <row r="412" spans="1:26" ht="18" customHeight="1">
      <c r="A412" s="210"/>
      <c r="B412" s="210"/>
      <c r="C412" s="210"/>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row>
    <row r="413" spans="1:26" ht="18" customHeight="1">
      <c r="A413" s="210"/>
      <c r="B413" s="210"/>
      <c r="C413" s="210"/>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row>
    <row r="414" spans="1:26" ht="18" customHeight="1">
      <c r="A414" s="210"/>
      <c r="B414" s="210"/>
      <c r="C414" s="210"/>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row>
    <row r="415" spans="1:26" ht="18" customHeight="1">
      <c r="A415" s="210"/>
      <c r="B415" s="210"/>
      <c r="C415" s="210"/>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row>
    <row r="416" spans="1:26" ht="18" customHeight="1">
      <c r="A416" s="210"/>
      <c r="B416" s="210"/>
      <c r="C416" s="210"/>
      <c r="D416" s="210"/>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row>
    <row r="417" spans="1:26" ht="18" customHeight="1">
      <c r="A417" s="210"/>
      <c r="B417" s="210"/>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row>
    <row r="418" spans="1:26" ht="18" customHeight="1">
      <c r="A418" s="210"/>
      <c r="B418" s="210"/>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row>
    <row r="419" spans="1:26" ht="18" customHeight="1">
      <c r="A419" s="210"/>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row>
    <row r="420" spans="1:26" ht="18" customHeight="1">
      <c r="A420" s="210"/>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row>
    <row r="421" spans="1:26" ht="18" customHeight="1">
      <c r="A421" s="210"/>
      <c r="B421" s="210"/>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row>
    <row r="422" spans="1:26" ht="18" customHeight="1">
      <c r="A422" s="210"/>
      <c r="B422" s="210"/>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row>
    <row r="423" spans="1:26" ht="18" customHeight="1">
      <c r="A423" s="210"/>
      <c r="B423" s="210"/>
      <c r="C423" s="210"/>
      <c r="D423" s="210"/>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row>
    <row r="424" spans="1:26" ht="18" customHeight="1">
      <c r="A424" s="210"/>
      <c r="B424" s="210"/>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row>
    <row r="425" spans="1:26" ht="18" customHeight="1">
      <c r="A425" s="210"/>
      <c r="B425" s="210"/>
      <c r="C425" s="210"/>
      <c r="D425" s="210"/>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row>
    <row r="426" spans="1:26" ht="18" customHeight="1">
      <c r="A426" s="210"/>
      <c r="B426" s="210"/>
      <c r="C426" s="210"/>
      <c r="D426" s="210"/>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row>
    <row r="427" spans="1:26" ht="18" customHeight="1">
      <c r="A427" s="210"/>
      <c r="B427" s="210"/>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row>
    <row r="428" spans="1:26" ht="18" customHeight="1">
      <c r="A428" s="210"/>
      <c r="B428" s="210"/>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row>
    <row r="429" spans="1:26" ht="18" customHeight="1">
      <c r="A429" s="210"/>
      <c r="B429" s="210"/>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row>
    <row r="430" spans="1:26" ht="18" customHeight="1">
      <c r="A430" s="210"/>
      <c r="B430" s="210"/>
      <c r="C430" s="210"/>
      <c r="D430" s="210"/>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row>
    <row r="431" spans="1:26" ht="18" customHeight="1">
      <c r="A431" s="210"/>
      <c r="B431" s="210"/>
      <c r="C431" s="210"/>
      <c r="D431" s="210"/>
      <c r="E431" s="210"/>
      <c r="F431" s="210"/>
      <c r="G431" s="210"/>
      <c r="H431" s="210"/>
      <c r="I431" s="210"/>
      <c r="J431" s="210"/>
      <c r="K431" s="210"/>
      <c r="L431" s="210"/>
      <c r="M431" s="210"/>
      <c r="N431" s="210"/>
      <c r="O431" s="210"/>
      <c r="P431" s="210"/>
      <c r="Q431" s="210"/>
      <c r="R431" s="210"/>
      <c r="S431" s="210"/>
      <c r="T431" s="210"/>
      <c r="U431" s="210"/>
      <c r="V431" s="210"/>
      <c r="W431" s="210"/>
      <c r="X431" s="210"/>
      <c r="Y431" s="210"/>
      <c r="Z431" s="210"/>
    </row>
    <row r="432" spans="1:26" ht="18" customHeight="1">
      <c r="A432" s="210"/>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row>
    <row r="433" spans="1:26" ht="18" customHeight="1">
      <c r="A433" s="210"/>
      <c r="B433" s="210"/>
      <c r="C433" s="210"/>
      <c r="D433" s="210"/>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row>
    <row r="434" spans="1:26" ht="18" customHeight="1">
      <c r="A434" s="210"/>
      <c r="B434" s="210"/>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row>
    <row r="435" spans="1:26" ht="18" customHeight="1">
      <c r="A435" s="210"/>
      <c r="B435" s="210"/>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row>
    <row r="436" spans="1:26" ht="18" customHeight="1">
      <c r="A436" s="210"/>
      <c r="B436" s="210"/>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row>
    <row r="437" spans="1:26" ht="18" customHeight="1">
      <c r="A437" s="210"/>
      <c r="B437" s="210"/>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row>
    <row r="438" spans="1:26" ht="18" customHeight="1">
      <c r="A438" s="210"/>
      <c r="B438" s="210"/>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row>
    <row r="439" spans="1:26" ht="18" customHeight="1">
      <c r="A439" s="210"/>
      <c r="B439" s="210"/>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row>
    <row r="440" spans="1:26" ht="18" customHeight="1">
      <c r="A440" s="210"/>
      <c r="B440" s="210"/>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row>
    <row r="441" spans="1:26" ht="18" customHeight="1">
      <c r="A441" s="210"/>
      <c r="B441" s="210"/>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row>
    <row r="442" spans="1:26" ht="18" customHeight="1">
      <c r="A442" s="210"/>
      <c r="B442" s="210"/>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row>
    <row r="443" spans="1:26" ht="18" customHeight="1">
      <c r="A443" s="210"/>
      <c r="B443" s="210"/>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row>
    <row r="444" spans="1:26" ht="18" customHeight="1">
      <c r="A444" s="210"/>
      <c r="B444" s="210"/>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row>
    <row r="445" spans="1:26" ht="18" customHeight="1">
      <c r="A445" s="210"/>
      <c r="B445" s="210"/>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row>
    <row r="446" spans="1:26" ht="18" customHeight="1">
      <c r="A446" s="210"/>
      <c r="B446" s="210"/>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row>
    <row r="447" spans="1:26" ht="18" customHeight="1">
      <c r="A447" s="210"/>
      <c r="B447" s="210"/>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row>
    <row r="448" spans="1:26" ht="18" customHeight="1">
      <c r="A448" s="210"/>
      <c r="B448" s="210"/>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row>
    <row r="449" spans="1:26" ht="18" customHeight="1">
      <c r="A449" s="210"/>
      <c r="B449" s="210"/>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row>
    <row r="450" spans="1:26" ht="18" customHeight="1">
      <c r="A450" s="210"/>
      <c r="B450" s="210"/>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row>
    <row r="451" spans="1:26" ht="18" customHeight="1">
      <c r="A451" s="210"/>
      <c r="B451" s="210"/>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row>
    <row r="452" spans="1:26" ht="18" customHeight="1">
      <c r="A452" s="210"/>
      <c r="B452" s="210"/>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row>
    <row r="453" spans="1:26" ht="18" customHeight="1">
      <c r="A453" s="210"/>
      <c r="B453" s="210"/>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row>
    <row r="454" spans="1:26" ht="18" customHeight="1">
      <c r="A454" s="210"/>
      <c r="B454" s="210"/>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row>
    <row r="455" spans="1:26" ht="18" customHeight="1">
      <c r="A455" s="210"/>
      <c r="B455" s="210"/>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row>
    <row r="456" spans="1:26" ht="18" customHeight="1">
      <c r="A456" s="210"/>
      <c r="B456" s="210"/>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row>
    <row r="457" spans="1:26" ht="18" customHeight="1">
      <c r="A457" s="210"/>
      <c r="B457" s="210"/>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row>
    <row r="458" spans="1:26" ht="18" customHeight="1">
      <c r="A458" s="210"/>
      <c r="B458" s="210"/>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row>
    <row r="459" spans="1:26" ht="18" customHeight="1">
      <c r="A459" s="210"/>
      <c r="B459" s="210"/>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row>
    <row r="460" spans="1:26" ht="18" customHeight="1">
      <c r="A460" s="210"/>
      <c r="B460" s="210"/>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row>
    <row r="461" spans="1:26" ht="18" customHeight="1">
      <c r="A461" s="210"/>
      <c r="B461" s="210"/>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row>
    <row r="462" spans="1:26" ht="18" customHeight="1">
      <c r="A462" s="210"/>
      <c r="B462" s="210"/>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row>
    <row r="463" spans="1:26" ht="18" customHeight="1">
      <c r="A463" s="210"/>
      <c r="B463" s="210"/>
      <c r="C463" s="210"/>
      <c r="D463" s="210"/>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row>
    <row r="464" spans="1:26" ht="18" customHeight="1">
      <c r="A464" s="210"/>
      <c r="B464" s="210"/>
      <c r="C464" s="210"/>
      <c r="D464" s="210"/>
      <c r="E464" s="210"/>
      <c r="F464" s="210"/>
      <c r="G464" s="210"/>
      <c r="H464" s="210"/>
      <c r="I464" s="210"/>
      <c r="J464" s="210"/>
      <c r="K464" s="210"/>
      <c r="L464" s="210"/>
      <c r="M464" s="210"/>
      <c r="N464" s="210"/>
      <c r="O464" s="210"/>
      <c r="P464" s="210"/>
      <c r="Q464" s="210"/>
      <c r="R464" s="210"/>
      <c r="S464" s="210"/>
      <c r="T464" s="210"/>
      <c r="U464" s="210"/>
      <c r="V464" s="210"/>
      <c r="W464" s="210"/>
      <c r="X464" s="210"/>
      <c r="Y464" s="210"/>
      <c r="Z464" s="210"/>
    </row>
    <row r="465" spans="1:26" ht="18" customHeight="1">
      <c r="A465" s="210"/>
      <c r="B465" s="210"/>
      <c r="C465" s="210"/>
      <c r="D465" s="210"/>
      <c r="E465" s="210"/>
      <c r="F465" s="210"/>
      <c r="G465" s="210"/>
      <c r="H465" s="210"/>
      <c r="I465" s="210"/>
      <c r="J465" s="210"/>
      <c r="K465" s="210"/>
      <c r="L465" s="210"/>
      <c r="M465" s="210"/>
      <c r="N465" s="210"/>
      <c r="O465" s="210"/>
      <c r="P465" s="210"/>
      <c r="Q465" s="210"/>
      <c r="R465" s="210"/>
      <c r="S465" s="210"/>
      <c r="T465" s="210"/>
      <c r="U465" s="210"/>
      <c r="V465" s="210"/>
      <c r="W465" s="210"/>
      <c r="X465" s="210"/>
      <c r="Y465" s="210"/>
      <c r="Z465" s="210"/>
    </row>
    <row r="466" spans="1:26" ht="18" customHeight="1">
      <c r="A466" s="210"/>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row>
    <row r="467" spans="1:26" ht="18" customHeight="1">
      <c r="A467" s="210"/>
      <c r="B467" s="210"/>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row>
    <row r="468" spans="1:26" ht="18" customHeight="1">
      <c r="A468" s="210"/>
      <c r="B468" s="210"/>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row>
    <row r="469" spans="1:26" ht="18" customHeight="1">
      <c r="A469" s="210"/>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row>
    <row r="470" spans="1:26" ht="18" customHeight="1">
      <c r="A470" s="210"/>
      <c r="B470" s="210"/>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row>
    <row r="471" spans="1:26" ht="18" customHeight="1">
      <c r="A471" s="210"/>
      <c r="B471" s="210"/>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row>
    <row r="472" spans="1:26" ht="18" customHeight="1">
      <c r="A472" s="210"/>
      <c r="B472" s="210"/>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row>
    <row r="473" spans="1:26" ht="18" customHeight="1">
      <c r="A473" s="210"/>
      <c r="B473" s="210"/>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row>
    <row r="474" spans="1:26" ht="18" customHeight="1">
      <c r="A474" s="210"/>
      <c r="B474" s="210"/>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row>
    <row r="475" spans="1:26" ht="18" customHeight="1">
      <c r="A475" s="210"/>
      <c r="B475" s="210"/>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row>
    <row r="476" spans="1:26" ht="18" customHeight="1">
      <c r="A476" s="210"/>
      <c r="B476" s="210"/>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row>
    <row r="477" spans="1:26" ht="18" customHeight="1">
      <c r="A477" s="210"/>
      <c r="B477" s="210"/>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row>
    <row r="478" spans="1:26" ht="18" customHeight="1">
      <c r="A478" s="210"/>
      <c r="B478" s="210"/>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row>
    <row r="479" spans="1:26" ht="18" customHeight="1">
      <c r="A479" s="210"/>
      <c r="B479" s="210"/>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row>
    <row r="480" spans="1:26" ht="18" customHeight="1">
      <c r="A480" s="210"/>
      <c r="B480" s="210"/>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row>
    <row r="481" spans="1:26" ht="18" customHeight="1">
      <c r="A481" s="210"/>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row>
    <row r="482" spans="1:26" ht="18" customHeight="1">
      <c r="A482" s="210"/>
      <c r="B482" s="210"/>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row>
    <row r="483" spans="1:26" ht="18" customHeight="1">
      <c r="A483" s="210"/>
      <c r="B483" s="210"/>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row>
    <row r="484" spans="1:26" ht="18" customHeight="1">
      <c r="A484" s="210"/>
      <c r="B484" s="210"/>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row>
    <row r="485" spans="1:26" ht="18" customHeight="1">
      <c r="A485" s="210"/>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row>
    <row r="486" spans="1:26" ht="18" customHeight="1">
      <c r="A486" s="210"/>
      <c r="B486" s="210"/>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row>
    <row r="487" spans="1:26" ht="18" customHeight="1">
      <c r="A487" s="210"/>
      <c r="B487" s="210"/>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row>
    <row r="488" spans="1:26" ht="18" customHeight="1">
      <c r="A488" s="210"/>
      <c r="B488" s="210"/>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row>
    <row r="489" spans="1:26" ht="18" customHeight="1">
      <c r="A489" s="210"/>
      <c r="B489" s="210"/>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row>
    <row r="490" spans="1:26" ht="18" customHeight="1">
      <c r="A490" s="210"/>
      <c r="B490" s="210"/>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row>
    <row r="491" spans="1:26" ht="18" customHeight="1">
      <c r="A491" s="210"/>
      <c r="B491" s="210"/>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row>
    <row r="492" spans="1:26" ht="18" customHeight="1">
      <c r="A492" s="210"/>
      <c r="B492" s="210"/>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row>
    <row r="493" spans="1:26" ht="18" customHeight="1">
      <c r="A493" s="210"/>
      <c r="B493" s="210"/>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row>
    <row r="494" spans="1:26" ht="18" customHeight="1">
      <c r="A494" s="210"/>
      <c r="B494" s="210"/>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row>
    <row r="495" spans="1:26" ht="18" customHeight="1">
      <c r="A495" s="210"/>
      <c r="B495" s="210"/>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row>
    <row r="496" spans="1:26" ht="18" customHeight="1">
      <c r="A496" s="210"/>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row>
    <row r="497" spans="1:26" ht="18" customHeight="1">
      <c r="A497" s="210"/>
      <c r="B497" s="210"/>
      <c r="C497" s="210"/>
      <c r="D497" s="210"/>
      <c r="E497" s="210"/>
      <c r="F497" s="210"/>
      <c r="G497" s="210"/>
      <c r="H497" s="210"/>
      <c r="I497" s="210"/>
      <c r="J497" s="210"/>
      <c r="K497" s="210"/>
      <c r="L497" s="210"/>
      <c r="M497" s="210"/>
      <c r="N497" s="210"/>
      <c r="O497" s="210"/>
      <c r="P497" s="210"/>
      <c r="Q497" s="210"/>
      <c r="R497" s="210"/>
      <c r="S497" s="210"/>
      <c r="T497" s="210"/>
      <c r="U497" s="210"/>
      <c r="V497" s="210"/>
      <c r="W497" s="210"/>
      <c r="X497" s="210"/>
      <c r="Y497" s="210"/>
      <c r="Z497" s="210"/>
    </row>
    <row r="498" spans="1:26" ht="18" customHeight="1">
      <c r="A498" s="210"/>
      <c r="B498" s="210"/>
      <c r="C498" s="210"/>
      <c r="D498" s="210"/>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row>
    <row r="499" spans="1:26" ht="18" customHeight="1">
      <c r="A499" s="210"/>
      <c r="B499" s="210"/>
      <c r="C499" s="210"/>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row>
    <row r="500" spans="1:26" ht="18" customHeight="1">
      <c r="A500" s="210"/>
      <c r="B500" s="210"/>
      <c r="C500" s="210"/>
      <c r="D500" s="210"/>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row>
    <row r="501" spans="1:26" ht="18" customHeight="1">
      <c r="A501" s="210"/>
      <c r="B501" s="210"/>
      <c r="C501" s="210"/>
      <c r="D501" s="210"/>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row>
    <row r="502" spans="1:26" ht="18" customHeight="1">
      <c r="A502" s="210"/>
      <c r="B502" s="210"/>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row>
    <row r="503" spans="1:26" ht="18" customHeight="1">
      <c r="A503" s="210"/>
      <c r="B503" s="210"/>
      <c r="C503" s="210"/>
      <c r="D503" s="210"/>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row>
    <row r="504" spans="1:26" ht="18" customHeight="1">
      <c r="A504" s="210"/>
      <c r="B504" s="210"/>
      <c r="C504" s="210"/>
      <c r="D504" s="210"/>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row>
    <row r="505" spans="1:26" ht="18" customHeight="1">
      <c r="A505" s="210"/>
      <c r="B505" s="210"/>
      <c r="C505" s="210"/>
      <c r="D505" s="210"/>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row>
    <row r="506" spans="1:26" ht="18" customHeight="1">
      <c r="A506" s="210"/>
      <c r="B506" s="210"/>
      <c r="C506" s="210"/>
      <c r="D506" s="210"/>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row>
    <row r="507" spans="1:26" ht="18" customHeight="1">
      <c r="A507" s="210"/>
      <c r="B507" s="210"/>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row>
    <row r="508" spans="1:26" ht="18" customHeight="1">
      <c r="A508" s="210"/>
      <c r="B508" s="210"/>
      <c r="C508" s="210"/>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row>
    <row r="509" spans="1:26" ht="18" customHeight="1">
      <c r="A509" s="210"/>
      <c r="B509" s="210"/>
      <c r="C509" s="210"/>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row>
    <row r="510" spans="1:26" ht="18" customHeight="1">
      <c r="A510" s="210"/>
      <c r="B510" s="210"/>
      <c r="C510" s="210"/>
      <c r="D510" s="210"/>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row>
    <row r="511" spans="1:26" ht="18" customHeight="1">
      <c r="A511" s="210"/>
      <c r="B511" s="210"/>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row>
    <row r="512" spans="1:26" ht="18" customHeight="1">
      <c r="A512" s="210"/>
      <c r="B512" s="210"/>
      <c r="C512" s="210"/>
      <c r="D512" s="210"/>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row>
    <row r="513" spans="1:26" ht="18" customHeight="1">
      <c r="A513" s="210"/>
      <c r="B513" s="210"/>
      <c r="C513" s="210"/>
      <c r="D513" s="210"/>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row>
    <row r="514" spans="1:26" ht="18" customHeight="1">
      <c r="A514" s="210"/>
      <c r="B514" s="210"/>
      <c r="C514" s="210"/>
      <c r="D514" s="210"/>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row>
    <row r="515" spans="1:26" ht="18" customHeight="1">
      <c r="A515" s="210"/>
      <c r="B515" s="210"/>
      <c r="C515" s="210"/>
      <c r="D515" s="210"/>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row>
    <row r="516" spans="1:26" ht="18" customHeight="1">
      <c r="A516" s="210"/>
      <c r="B516" s="210"/>
      <c r="C516" s="210"/>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row>
    <row r="517" spans="1:26" ht="18" customHeight="1">
      <c r="A517" s="210"/>
      <c r="B517" s="210"/>
      <c r="C517" s="210"/>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row>
    <row r="518" spans="1:26" ht="18" customHeight="1">
      <c r="A518" s="210"/>
      <c r="B518" s="210"/>
      <c r="C518" s="210"/>
      <c r="D518" s="210"/>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row>
    <row r="519" spans="1:26" ht="18" customHeight="1">
      <c r="A519" s="210"/>
      <c r="B519" s="210"/>
      <c r="C519" s="210"/>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row>
    <row r="520" spans="1:26" ht="18" customHeight="1">
      <c r="A520" s="210"/>
      <c r="B520" s="210"/>
      <c r="C520" s="210"/>
      <c r="D520" s="210"/>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row>
    <row r="521" spans="1:26" ht="18" customHeight="1">
      <c r="A521" s="210"/>
      <c r="B521" s="210"/>
      <c r="C521" s="210"/>
      <c r="D521" s="210"/>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row>
    <row r="522" spans="1:26" ht="18" customHeight="1">
      <c r="A522" s="210"/>
      <c r="B522" s="210"/>
      <c r="C522" s="210"/>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row>
    <row r="523" spans="1:26" ht="18" customHeight="1">
      <c r="A523" s="210"/>
      <c r="B523" s="210"/>
      <c r="C523" s="210"/>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row>
    <row r="524" spans="1:26" ht="18" customHeight="1">
      <c r="A524" s="210"/>
      <c r="B524" s="210"/>
      <c r="C524" s="210"/>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row>
    <row r="525" spans="1:26" ht="18" customHeight="1">
      <c r="A525" s="210"/>
      <c r="B525" s="210"/>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row>
    <row r="526" spans="1:26" ht="18" customHeight="1">
      <c r="A526" s="210"/>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row>
    <row r="527" spans="1:26" ht="18" customHeight="1">
      <c r="A527" s="210"/>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row>
    <row r="528" spans="1:26" ht="18" customHeight="1">
      <c r="A528" s="210"/>
      <c r="B528" s="210"/>
      <c r="C528" s="210"/>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row>
    <row r="529" spans="1:26" ht="18" customHeight="1">
      <c r="A529" s="210"/>
      <c r="B529" s="210"/>
      <c r="C529" s="210"/>
      <c r="D529" s="210"/>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row>
    <row r="530" spans="1:26" ht="18" customHeight="1">
      <c r="A530" s="210"/>
      <c r="B530" s="210"/>
      <c r="C530" s="210"/>
      <c r="D530" s="210"/>
      <c r="E530" s="210"/>
      <c r="F530" s="210"/>
      <c r="G530" s="210"/>
      <c r="H530" s="210"/>
      <c r="I530" s="210"/>
      <c r="J530" s="210"/>
      <c r="K530" s="210"/>
      <c r="L530" s="210"/>
      <c r="M530" s="210"/>
      <c r="N530" s="210"/>
      <c r="O530" s="210"/>
      <c r="P530" s="210"/>
      <c r="Q530" s="210"/>
      <c r="R530" s="210"/>
      <c r="S530" s="210"/>
      <c r="T530" s="210"/>
      <c r="U530" s="210"/>
      <c r="V530" s="210"/>
      <c r="W530" s="210"/>
      <c r="X530" s="210"/>
      <c r="Y530" s="210"/>
      <c r="Z530" s="210"/>
    </row>
    <row r="531" spans="1:26" ht="18" customHeight="1">
      <c r="A531" s="210"/>
      <c r="B531" s="210"/>
      <c r="C531" s="210"/>
      <c r="D531" s="210"/>
      <c r="E531" s="210"/>
      <c r="F531" s="210"/>
      <c r="G531" s="210"/>
      <c r="H531" s="210"/>
      <c r="I531" s="210"/>
      <c r="J531" s="210"/>
      <c r="K531" s="210"/>
      <c r="L531" s="210"/>
      <c r="M531" s="210"/>
      <c r="N531" s="210"/>
      <c r="O531" s="210"/>
      <c r="P531" s="210"/>
      <c r="Q531" s="210"/>
      <c r="R531" s="210"/>
      <c r="S531" s="210"/>
      <c r="T531" s="210"/>
      <c r="U531" s="210"/>
      <c r="V531" s="210"/>
      <c r="W531" s="210"/>
      <c r="X531" s="210"/>
      <c r="Y531" s="210"/>
      <c r="Z531" s="210"/>
    </row>
    <row r="532" spans="1:26" ht="18" customHeight="1">
      <c r="A532" s="210"/>
      <c r="B532" s="210"/>
      <c r="C532" s="210"/>
      <c r="D532" s="210"/>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row>
    <row r="533" spans="1:26" ht="18" customHeight="1">
      <c r="A533" s="210"/>
      <c r="B533" s="210"/>
      <c r="C533" s="210"/>
      <c r="D533" s="210"/>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row>
    <row r="534" spans="1:26" ht="18" customHeight="1">
      <c r="A534" s="210"/>
      <c r="B534" s="210"/>
      <c r="C534" s="210"/>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row>
    <row r="535" spans="1:26" ht="18" customHeight="1">
      <c r="A535" s="210"/>
      <c r="B535" s="210"/>
      <c r="C535" s="210"/>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row>
    <row r="536" spans="1:26" ht="18" customHeight="1">
      <c r="A536" s="210"/>
      <c r="B536" s="210"/>
      <c r="C536" s="210"/>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row>
    <row r="537" spans="1:26" ht="18" customHeight="1">
      <c r="A537" s="210"/>
      <c r="B537" s="210"/>
      <c r="C537" s="210"/>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row>
    <row r="538" spans="1:26" ht="18" customHeight="1">
      <c r="A538" s="210"/>
      <c r="B538" s="210"/>
      <c r="C538" s="210"/>
      <c r="D538" s="210"/>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row>
    <row r="539" spans="1:26" ht="18" customHeight="1">
      <c r="A539" s="210"/>
      <c r="B539" s="210"/>
      <c r="C539" s="210"/>
      <c r="D539" s="210"/>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row>
    <row r="540" spans="1:26" ht="18" customHeight="1">
      <c r="A540" s="210"/>
      <c r="B540" s="210"/>
      <c r="C540" s="210"/>
      <c r="D540" s="210"/>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row>
    <row r="541" spans="1:26" ht="18" customHeight="1">
      <c r="A541" s="210"/>
      <c r="B541" s="210"/>
      <c r="C541" s="210"/>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row>
    <row r="542" spans="1:26" ht="18" customHeight="1">
      <c r="A542" s="210"/>
      <c r="B542" s="210"/>
      <c r="C542" s="210"/>
      <c r="D542" s="210"/>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row>
    <row r="543" spans="1:26" ht="18" customHeight="1">
      <c r="A543" s="210"/>
      <c r="B543" s="210"/>
      <c r="C543" s="210"/>
      <c r="D543" s="210"/>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row>
    <row r="544" spans="1:26" ht="18" customHeight="1">
      <c r="A544" s="210"/>
      <c r="B544" s="210"/>
      <c r="C544" s="210"/>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row>
    <row r="545" spans="1:26" ht="18" customHeight="1">
      <c r="A545" s="210"/>
      <c r="B545" s="210"/>
      <c r="C545" s="210"/>
      <c r="D545" s="210"/>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row>
    <row r="546" spans="1:26" ht="18" customHeight="1">
      <c r="A546" s="210"/>
      <c r="B546" s="210"/>
      <c r="C546" s="210"/>
      <c r="D546" s="210"/>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row>
    <row r="547" spans="1:26" ht="18" customHeight="1">
      <c r="A547" s="210"/>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row>
    <row r="548" spans="1:26" ht="18" customHeight="1">
      <c r="A548" s="210"/>
      <c r="B548" s="210"/>
      <c r="C548" s="210"/>
      <c r="D548" s="210"/>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row>
    <row r="549" spans="1:26" ht="18" customHeight="1">
      <c r="A549" s="210"/>
      <c r="B549" s="210"/>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row>
    <row r="550" spans="1:26" ht="18" customHeight="1">
      <c r="A550" s="210"/>
      <c r="B550" s="210"/>
      <c r="C550" s="210"/>
      <c r="D550" s="210"/>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row>
    <row r="551" spans="1:26" ht="18" customHeight="1">
      <c r="A551" s="210"/>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row>
    <row r="552" spans="1:26" ht="18" customHeight="1">
      <c r="A552" s="210"/>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row>
    <row r="553" spans="1:26" ht="18" customHeight="1">
      <c r="A553" s="210"/>
      <c r="B553" s="210"/>
      <c r="C553" s="210"/>
      <c r="D553" s="210"/>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row>
    <row r="554" spans="1:26" ht="18" customHeight="1">
      <c r="A554" s="210"/>
      <c r="B554" s="210"/>
      <c r="C554" s="210"/>
      <c r="D554" s="210"/>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row>
    <row r="555" spans="1:26" ht="18" customHeight="1">
      <c r="A555" s="210"/>
      <c r="B555" s="210"/>
      <c r="C555" s="210"/>
      <c r="D555" s="210"/>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row>
    <row r="556" spans="1:26" ht="18" customHeight="1">
      <c r="A556" s="210"/>
      <c r="B556" s="210"/>
      <c r="C556" s="210"/>
      <c r="D556" s="210"/>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row>
    <row r="557" spans="1:26" ht="18" customHeight="1">
      <c r="A557" s="210"/>
      <c r="B557" s="210"/>
      <c r="C557" s="210"/>
      <c r="D557" s="210"/>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row>
    <row r="558" spans="1:26" ht="18" customHeight="1">
      <c r="A558" s="210"/>
      <c r="B558" s="210"/>
      <c r="C558" s="210"/>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row>
    <row r="559" spans="1:26" ht="18" customHeight="1">
      <c r="A559" s="210"/>
      <c r="B559" s="210"/>
      <c r="C559" s="210"/>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row>
    <row r="560" spans="1:26" ht="18" customHeight="1">
      <c r="A560" s="210"/>
      <c r="B560" s="210"/>
      <c r="C560" s="210"/>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row>
    <row r="561" spans="1:26" ht="18" customHeight="1">
      <c r="A561" s="210"/>
      <c r="B561" s="210"/>
      <c r="C561" s="210"/>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row>
    <row r="562" spans="1:26" ht="18" customHeight="1">
      <c r="A562" s="210"/>
      <c r="B562" s="210"/>
      <c r="C562" s="210"/>
      <c r="D562" s="210"/>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row>
    <row r="563" spans="1:26" ht="18" customHeight="1">
      <c r="A563" s="210"/>
      <c r="B563" s="210"/>
      <c r="C563" s="210"/>
      <c r="D563" s="210"/>
      <c r="E563" s="210"/>
      <c r="F563" s="210"/>
      <c r="G563" s="210"/>
      <c r="H563" s="210"/>
      <c r="I563" s="210"/>
      <c r="J563" s="210"/>
      <c r="K563" s="210"/>
      <c r="L563" s="210"/>
      <c r="M563" s="210"/>
      <c r="N563" s="210"/>
      <c r="O563" s="210"/>
      <c r="P563" s="210"/>
      <c r="Q563" s="210"/>
      <c r="R563" s="210"/>
      <c r="S563" s="210"/>
      <c r="T563" s="210"/>
      <c r="U563" s="210"/>
      <c r="V563" s="210"/>
      <c r="W563" s="210"/>
      <c r="X563" s="210"/>
      <c r="Y563" s="210"/>
      <c r="Z563" s="210"/>
    </row>
    <row r="564" spans="1:26" ht="18" customHeight="1">
      <c r="A564" s="210"/>
      <c r="B564" s="210"/>
      <c r="C564" s="210"/>
      <c r="D564" s="210"/>
      <c r="E564" s="210"/>
      <c r="F564" s="210"/>
      <c r="G564" s="210"/>
      <c r="H564" s="210"/>
      <c r="I564" s="210"/>
      <c r="J564" s="210"/>
      <c r="K564" s="210"/>
      <c r="L564" s="210"/>
      <c r="M564" s="210"/>
      <c r="N564" s="210"/>
      <c r="O564" s="210"/>
      <c r="P564" s="210"/>
      <c r="Q564" s="210"/>
      <c r="R564" s="210"/>
      <c r="S564" s="210"/>
      <c r="T564" s="210"/>
      <c r="U564" s="210"/>
      <c r="V564" s="210"/>
      <c r="W564" s="210"/>
      <c r="X564" s="210"/>
      <c r="Y564" s="210"/>
      <c r="Z564" s="210"/>
    </row>
    <row r="565" spans="1:26" ht="18" customHeight="1">
      <c r="A565" s="210"/>
      <c r="B565" s="210"/>
      <c r="C565" s="210"/>
      <c r="D565" s="210"/>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row>
    <row r="566" spans="1:26" ht="18" customHeight="1">
      <c r="A566" s="210"/>
      <c r="B566" s="210"/>
      <c r="C566" s="210"/>
      <c r="D566" s="210"/>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row>
    <row r="567" spans="1:26" ht="18" customHeight="1">
      <c r="A567" s="210"/>
      <c r="B567" s="210"/>
      <c r="C567" s="210"/>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row>
    <row r="568" spans="1:26" ht="18" customHeight="1">
      <c r="A568" s="210"/>
      <c r="B568" s="210"/>
      <c r="C568" s="210"/>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row>
    <row r="569" spans="1:26" ht="18" customHeight="1">
      <c r="A569" s="210"/>
      <c r="B569" s="210"/>
      <c r="C569" s="210"/>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row>
    <row r="570" spans="1:26" ht="18" customHeight="1">
      <c r="A570" s="210"/>
      <c r="B570" s="210"/>
      <c r="C570" s="210"/>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row>
    <row r="571" spans="1:26" ht="18" customHeight="1">
      <c r="A571" s="210"/>
      <c r="B571" s="210"/>
      <c r="C571" s="210"/>
      <c r="D571" s="210"/>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row>
    <row r="572" spans="1:26" ht="18" customHeight="1">
      <c r="A572" s="210"/>
      <c r="B572" s="210"/>
      <c r="C572" s="210"/>
      <c r="D572" s="210"/>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row>
    <row r="573" spans="1:26" ht="18" customHeight="1">
      <c r="A573" s="210"/>
      <c r="B573" s="210"/>
      <c r="C573" s="210"/>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row>
    <row r="574" spans="1:26" ht="18" customHeight="1">
      <c r="A574" s="210"/>
      <c r="B574" s="210"/>
      <c r="C574" s="210"/>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row>
    <row r="575" spans="1:26" ht="18" customHeight="1">
      <c r="A575" s="210"/>
      <c r="B575" s="210"/>
      <c r="C575" s="210"/>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row>
    <row r="576" spans="1:26" ht="18" customHeight="1">
      <c r="A576" s="210"/>
      <c r="B576" s="210"/>
      <c r="C576" s="210"/>
      <c r="D576" s="210"/>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row>
    <row r="577" spans="1:26" ht="18" customHeight="1">
      <c r="A577" s="210"/>
      <c r="B577" s="210"/>
      <c r="C577" s="210"/>
      <c r="D577" s="210"/>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row>
    <row r="578" spans="1:26" ht="18" customHeight="1">
      <c r="A578" s="210"/>
      <c r="B578" s="210"/>
      <c r="C578" s="210"/>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row>
    <row r="579" spans="1:26" ht="18" customHeight="1">
      <c r="A579" s="210"/>
      <c r="B579" s="210"/>
      <c r="C579" s="210"/>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row>
    <row r="580" spans="1:26" ht="18" customHeight="1">
      <c r="A580" s="210"/>
      <c r="B580" s="210"/>
      <c r="C580" s="210"/>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row>
    <row r="581" spans="1:26" ht="18" customHeight="1">
      <c r="A581" s="210"/>
      <c r="B581" s="210"/>
      <c r="C581" s="210"/>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row>
    <row r="582" spans="1:26" ht="18" customHeight="1">
      <c r="A582" s="210"/>
      <c r="B582" s="210"/>
      <c r="C582" s="210"/>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row>
    <row r="583" spans="1:26" ht="18" customHeight="1">
      <c r="A583" s="210"/>
      <c r="B583" s="210"/>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row>
    <row r="584" spans="1:26" ht="18" customHeight="1">
      <c r="A584" s="210"/>
      <c r="B584" s="210"/>
      <c r="C584" s="210"/>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row>
    <row r="585" spans="1:26" ht="18" customHeight="1">
      <c r="A585" s="210"/>
      <c r="B585" s="210"/>
      <c r="C585" s="210"/>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row>
    <row r="586" spans="1:26" ht="18" customHeight="1">
      <c r="A586" s="210"/>
      <c r="B586" s="210"/>
      <c r="C586" s="210"/>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row>
    <row r="587" spans="1:26" ht="18" customHeight="1">
      <c r="A587" s="210"/>
      <c r="B587" s="210"/>
      <c r="C587" s="210"/>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row>
    <row r="588" spans="1:26" ht="18" customHeight="1">
      <c r="A588" s="210"/>
      <c r="B588" s="210"/>
      <c r="C588" s="210"/>
      <c r="D588" s="210"/>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row>
    <row r="589" spans="1:26" ht="18" customHeight="1">
      <c r="A589" s="210"/>
      <c r="B589" s="210"/>
      <c r="C589" s="210"/>
      <c r="D589" s="210"/>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row>
    <row r="590" spans="1:26" ht="18" customHeight="1">
      <c r="A590" s="210"/>
      <c r="B590" s="210"/>
      <c r="C590" s="210"/>
      <c r="D590" s="210"/>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row>
    <row r="591" spans="1:26" ht="18" customHeight="1">
      <c r="A591" s="210"/>
      <c r="B591" s="210"/>
      <c r="C591" s="210"/>
      <c r="D591" s="210"/>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row>
    <row r="592" spans="1:26" ht="18" customHeight="1">
      <c r="A592" s="210"/>
      <c r="B592" s="210"/>
      <c r="C592" s="210"/>
      <c r="D592" s="210"/>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row>
    <row r="593" spans="1:26" ht="18" customHeight="1">
      <c r="A593" s="210"/>
      <c r="B593" s="210"/>
      <c r="C593" s="210"/>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row>
    <row r="594" spans="1:26" ht="18" customHeight="1">
      <c r="A594" s="210"/>
      <c r="B594" s="210"/>
      <c r="C594" s="210"/>
      <c r="D594" s="210"/>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row>
    <row r="595" spans="1:26" ht="18" customHeight="1">
      <c r="A595" s="210"/>
      <c r="B595" s="210"/>
      <c r="C595" s="210"/>
      <c r="D595" s="210"/>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row>
    <row r="596" spans="1:26" ht="18" customHeight="1">
      <c r="A596" s="210"/>
      <c r="B596" s="210"/>
      <c r="C596" s="210"/>
      <c r="D596" s="210"/>
      <c r="E596" s="210"/>
      <c r="F596" s="210"/>
      <c r="G596" s="210"/>
      <c r="H596" s="210"/>
      <c r="I596" s="210"/>
      <c r="J596" s="210"/>
      <c r="K596" s="210"/>
      <c r="L596" s="210"/>
      <c r="M596" s="210"/>
      <c r="N596" s="210"/>
      <c r="O596" s="210"/>
      <c r="P596" s="210"/>
      <c r="Q596" s="210"/>
      <c r="R596" s="210"/>
      <c r="S596" s="210"/>
      <c r="T596" s="210"/>
      <c r="U596" s="210"/>
      <c r="V596" s="210"/>
      <c r="W596" s="210"/>
      <c r="X596" s="210"/>
      <c r="Y596" s="210"/>
      <c r="Z596" s="210"/>
    </row>
    <row r="597" spans="1:26" ht="18" customHeight="1">
      <c r="A597" s="210"/>
      <c r="B597" s="210"/>
      <c r="C597" s="210"/>
      <c r="D597" s="210"/>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row>
    <row r="598" spans="1:26" ht="18" customHeight="1">
      <c r="A598" s="210"/>
      <c r="B598" s="210"/>
      <c r="C598" s="210"/>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row>
    <row r="599" spans="1:26" ht="18" customHeight="1">
      <c r="A599" s="210"/>
      <c r="B599" s="210"/>
      <c r="C599" s="210"/>
      <c r="D599" s="210"/>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row>
    <row r="600" spans="1:26" ht="18" customHeight="1">
      <c r="A600" s="210"/>
      <c r="B600" s="210"/>
      <c r="C600" s="210"/>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row>
    <row r="601" spans="1:26" ht="18" customHeight="1">
      <c r="A601" s="210"/>
      <c r="B601" s="210"/>
      <c r="C601" s="210"/>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row>
    <row r="602" spans="1:26" ht="18" customHeight="1">
      <c r="A602" s="210"/>
      <c r="B602" s="210"/>
      <c r="C602" s="210"/>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row>
    <row r="603" spans="1:26" ht="18" customHeight="1">
      <c r="A603" s="210"/>
      <c r="B603" s="210"/>
      <c r="C603" s="210"/>
      <c r="D603" s="210"/>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row>
    <row r="604" spans="1:26" ht="18" customHeight="1">
      <c r="A604" s="210"/>
      <c r="B604" s="210"/>
      <c r="C604" s="210"/>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row>
    <row r="605" spans="1:26" ht="18" customHeight="1">
      <c r="A605" s="210"/>
      <c r="B605" s="210"/>
      <c r="C605" s="210"/>
      <c r="D605" s="210"/>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row>
    <row r="606" spans="1:26" ht="18" customHeight="1">
      <c r="A606" s="210"/>
      <c r="B606" s="210"/>
      <c r="C606" s="210"/>
      <c r="D606" s="210"/>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row>
    <row r="607" spans="1:26" ht="18" customHeight="1">
      <c r="A607" s="210"/>
      <c r="B607" s="210"/>
      <c r="C607" s="210"/>
      <c r="D607" s="210"/>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row>
    <row r="608" spans="1:26" ht="18" customHeight="1">
      <c r="A608" s="210"/>
      <c r="B608" s="210"/>
      <c r="C608" s="210"/>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row>
    <row r="609" spans="1:26" ht="18" customHeight="1">
      <c r="A609" s="210"/>
      <c r="B609" s="210"/>
      <c r="C609" s="210"/>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row>
    <row r="610" spans="1:26" ht="18" customHeight="1">
      <c r="A610" s="210"/>
      <c r="B610" s="210"/>
      <c r="C610" s="210"/>
      <c r="D610" s="210"/>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row>
    <row r="611" spans="1:26" ht="18" customHeight="1">
      <c r="A611" s="210"/>
      <c r="B611" s="210"/>
      <c r="C611" s="210"/>
      <c r="D611" s="210"/>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row>
    <row r="612" spans="1:26" ht="18" customHeight="1">
      <c r="A612" s="210"/>
      <c r="B612" s="210"/>
      <c r="C612" s="210"/>
      <c r="D612" s="210"/>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row>
    <row r="613" spans="1:26" ht="18" customHeight="1">
      <c r="A613" s="210"/>
      <c r="B613" s="210"/>
      <c r="C613" s="210"/>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row>
    <row r="614" spans="1:26" ht="18" customHeight="1">
      <c r="A614" s="210"/>
      <c r="B614" s="210"/>
      <c r="C614" s="210"/>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row>
    <row r="615" spans="1:26" ht="18" customHeight="1">
      <c r="A615" s="210"/>
      <c r="B615" s="210"/>
      <c r="C615" s="210"/>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row>
    <row r="616" spans="1:26" ht="18" customHeight="1">
      <c r="A616" s="210"/>
      <c r="B616" s="210"/>
      <c r="C616" s="210"/>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row>
    <row r="617" spans="1:26" ht="18" customHeight="1">
      <c r="A617" s="210"/>
      <c r="B617" s="210"/>
      <c r="C617" s="210"/>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row>
    <row r="618" spans="1:26" ht="18" customHeight="1">
      <c r="A618" s="210"/>
      <c r="B618" s="210"/>
      <c r="C618" s="210"/>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row>
    <row r="619" spans="1:26" ht="18" customHeight="1">
      <c r="A619" s="210"/>
      <c r="B619" s="210"/>
      <c r="C619" s="210"/>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row>
    <row r="620" spans="1:26" ht="18" customHeight="1">
      <c r="A620" s="210"/>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row>
    <row r="621" spans="1:26" ht="18" customHeight="1">
      <c r="A621" s="210"/>
      <c r="B621" s="210"/>
      <c r="C621" s="210"/>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row>
    <row r="622" spans="1:26" ht="18" customHeight="1">
      <c r="A622" s="210"/>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row>
    <row r="623" spans="1:26" ht="18" customHeight="1">
      <c r="A623" s="210"/>
      <c r="B623" s="210"/>
      <c r="C623" s="210"/>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row>
    <row r="624" spans="1:26" ht="18" customHeight="1">
      <c r="A624" s="210"/>
      <c r="B624" s="210"/>
      <c r="C624" s="210"/>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row>
    <row r="625" spans="1:26" ht="18" customHeight="1">
      <c r="A625" s="210"/>
      <c r="B625" s="210"/>
      <c r="C625" s="210"/>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row>
    <row r="626" spans="1:26" ht="18" customHeight="1">
      <c r="A626" s="210"/>
      <c r="B626" s="210"/>
      <c r="C626" s="210"/>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row>
    <row r="627" spans="1:26" ht="18" customHeight="1">
      <c r="A627" s="210"/>
      <c r="B627" s="210"/>
      <c r="C627" s="210"/>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row>
    <row r="628" spans="1:26" ht="18" customHeight="1">
      <c r="A628" s="210"/>
      <c r="B628" s="210"/>
      <c r="C628" s="210"/>
      <c r="D628" s="210"/>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row>
    <row r="629" spans="1:26" ht="18" customHeight="1">
      <c r="A629" s="210"/>
      <c r="B629" s="210"/>
      <c r="C629" s="210"/>
      <c r="D629" s="210"/>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row>
    <row r="630" spans="1:26" ht="18" customHeight="1">
      <c r="A630" s="210"/>
      <c r="B630" s="210"/>
      <c r="C630" s="210"/>
      <c r="D630" s="210"/>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row>
    <row r="631" spans="1:26" ht="18" customHeight="1">
      <c r="A631" s="210"/>
      <c r="B631" s="210"/>
      <c r="C631" s="210"/>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row>
    <row r="632" spans="1:26" ht="18" customHeight="1">
      <c r="A632" s="210"/>
      <c r="B632" s="210"/>
      <c r="C632" s="210"/>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row>
    <row r="633" spans="1:26" ht="18" customHeight="1">
      <c r="A633" s="210"/>
      <c r="B633" s="210"/>
      <c r="C633" s="210"/>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row>
    <row r="634" spans="1:26" ht="18" customHeight="1">
      <c r="A634" s="210"/>
      <c r="B634" s="210"/>
      <c r="C634" s="210"/>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row>
    <row r="635" spans="1:26" ht="18" customHeight="1">
      <c r="A635" s="210"/>
      <c r="B635" s="210"/>
      <c r="C635" s="210"/>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row>
    <row r="636" spans="1:26" ht="18" customHeight="1">
      <c r="A636" s="210"/>
      <c r="B636" s="210"/>
      <c r="C636" s="210"/>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row>
    <row r="637" spans="1:26" ht="18" customHeight="1">
      <c r="A637" s="210"/>
      <c r="B637" s="210"/>
      <c r="C637" s="210"/>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row>
    <row r="638" spans="1:26" ht="18" customHeight="1">
      <c r="A638" s="210"/>
      <c r="B638" s="210"/>
      <c r="C638" s="210"/>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row>
    <row r="639" spans="1:26" ht="18" customHeight="1">
      <c r="A639" s="210"/>
      <c r="B639" s="210"/>
      <c r="C639" s="210"/>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row>
    <row r="640" spans="1:26" ht="18" customHeight="1">
      <c r="A640" s="210"/>
      <c r="B640" s="210"/>
      <c r="C640" s="210"/>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row>
    <row r="641" spans="1:26" ht="18" customHeight="1">
      <c r="A641" s="210"/>
      <c r="B641" s="210"/>
      <c r="C641" s="210"/>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row>
    <row r="642" spans="1:26" ht="18" customHeight="1">
      <c r="A642" s="210"/>
      <c r="B642" s="210"/>
      <c r="C642" s="210"/>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row>
    <row r="643" spans="1:26" ht="18" customHeight="1">
      <c r="A643" s="210"/>
      <c r="B643" s="210"/>
      <c r="C643" s="210"/>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row>
    <row r="644" spans="1:26" ht="18" customHeight="1">
      <c r="A644" s="210"/>
      <c r="B644" s="210"/>
      <c r="C644" s="210"/>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row>
    <row r="645" spans="1:26" ht="18" customHeight="1">
      <c r="A645" s="210"/>
      <c r="B645" s="210"/>
      <c r="C645" s="210"/>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row>
    <row r="646" spans="1:26" ht="18" customHeight="1">
      <c r="A646" s="210"/>
      <c r="B646" s="210"/>
      <c r="C646" s="210"/>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row>
    <row r="647" spans="1:26" ht="18" customHeight="1">
      <c r="A647" s="210"/>
      <c r="B647" s="210"/>
      <c r="C647" s="210"/>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row>
    <row r="648" spans="1:26" ht="18" customHeight="1">
      <c r="A648" s="210"/>
      <c r="B648" s="210"/>
      <c r="C648" s="210"/>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row>
    <row r="649" spans="1:26" ht="18" customHeight="1">
      <c r="A649" s="210"/>
      <c r="B649" s="210"/>
      <c r="C649" s="210"/>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row>
    <row r="650" spans="1:26" ht="18" customHeight="1">
      <c r="A650" s="210"/>
      <c r="B650" s="210"/>
      <c r="C650" s="210"/>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row>
    <row r="651" spans="1:26" ht="18" customHeight="1">
      <c r="A651" s="210"/>
      <c r="B651" s="210"/>
      <c r="C651" s="210"/>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row>
    <row r="652" spans="1:26" ht="18" customHeight="1">
      <c r="A652" s="210"/>
      <c r="B652" s="210"/>
      <c r="C652" s="210"/>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row>
    <row r="653" spans="1:26" ht="18" customHeight="1">
      <c r="A653" s="210"/>
      <c r="B653" s="210"/>
      <c r="C653" s="210"/>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row>
    <row r="654" spans="1:26" ht="18" customHeight="1">
      <c r="A654" s="210"/>
      <c r="B654" s="210"/>
      <c r="C654" s="210"/>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row>
    <row r="655" spans="1:26" ht="18" customHeight="1">
      <c r="A655" s="210"/>
      <c r="B655" s="210"/>
      <c r="C655" s="210"/>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row>
    <row r="656" spans="1:26" ht="18" customHeight="1">
      <c r="A656" s="210"/>
      <c r="B656" s="210"/>
      <c r="C656" s="210"/>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row>
    <row r="657" spans="1:26" ht="18" customHeight="1">
      <c r="A657" s="210"/>
      <c r="B657" s="210"/>
      <c r="C657" s="210"/>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row>
    <row r="658" spans="1:26" ht="18" customHeight="1">
      <c r="A658" s="210"/>
      <c r="B658" s="210"/>
      <c r="C658" s="210"/>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row>
    <row r="659" spans="1:26" ht="18" customHeight="1">
      <c r="A659" s="210"/>
      <c r="B659" s="210"/>
      <c r="C659" s="210"/>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row>
    <row r="660" spans="1:26" ht="18" customHeight="1">
      <c r="A660" s="210"/>
      <c r="B660" s="210"/>
      <c r="C660" s="210"/>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row>
    <row r="661" spans="1:26" ht="18" customHeight="1">
      <c r="A661" s="210"/>
      <c r="B661" s="210"/>
      <c r="C661" s="210"/>
      <c r="D661" s="210"/>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row>
    <row r="662" spans="1:26" ht="18" customHeight="1">
      <c r="A662" s="210"/>
      <c r="B662" s="210"/>
      <c r="C662" s="210"/>
      <c r="D662" s="210"/>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row>
    <row r="663" spans="1:26" ht="18" customHeight="1">
      <c r="A663" s="210"/>
      <c r="B663" s="210"/>
      <c r="C663" s="210"/>
      <c r="D663" s="210"/>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row>
    <row r="664" spans="1:26" ht="18" customHeight="1">
      <c r="A664" s="210"/>
      <c r="B664" s="210"/>
      <c r="C664" s="210"/>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row>
    <row r="665" spans="1:26" ht="18" customHeight="1">
      <c r="A665" s="210"/>
      <c r="B665" s="210"/>
      <c r="C665" s="210"/>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row>
    <row r="666" spans="1:26" ht="18" customHeight="1">
      <c r="A666" s="210"/>
      <c r="B666" s="210"/>
      <c r="C666" s="210"/>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row>
    <row r="667" spans="1:26" ht="18" customHeight="1">
      <c r="A667" s="210"/>
      <c r="B667" s="210"/>
      <c r="C667" s="210"/>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row>
    <row r="668" spans="1:26" ht="18" customHeight="1">
      <c r="A668" s="210"/>
      <c r="B668" s="210"/>
      <c r="C668" s="210"/>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row>
    <row r="669" spans="1:26" ht="18" customHeight="1">
      <c r="A669" s="210"/>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row>
    <row r="670" spans="1:26" ht="18" customHeight="1">
      <c r="A670" s="210"/>
      <c r="B670" s="210"/>
      <c r="C670" s="210"/>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row>
    <row r="671" spans="1:26" ht="18" customHeight="1">
      <c r="A671" s="210"/>
      <c r="B671" s="210"/>
      <c r="C671" s="210"/>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row>
    <row r="672" spans="1:26" ht="18" customHeight="1">
      <c r="A672" s="210"/>
      <c r="B672" s="210"/>
      <c r="C672" s="210"/>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row>
    <row r="673" spans="1:26" ht="18" customHeight="1">
      <c r="A673" s="210"/>
      <c r="B673" s="210"/>
      <c r="C673" s="210"/>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row>
    <row r="674" spans="1:26" ht="18" customHeight="1">
      <c r="A674" s="210"/>
      <c r="B674" s="210"/>
      <c r="C674" s="210"/>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row>
    <row r="675" spans="1:26" ht="18" customHeight="1">
      <c r="A675" s="210"/>
      <c r="B675" s="210"/>
      <c r="C675" s="210"/>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row>
    <row r="676" spans="1:26" ht="18" customHeight="1">
      <c r="A676" s="210"/>
      <c r="B676" s="210"/>
      <c r="C676" s="210"/>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row>
    <row r="677" spans="1:26" ht="18" customHeight="1">
      <c r="A677" s="210"/>
      <c r="B677" s="210"/>
      <c r="C677" s="210"/>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row>
    <row r="678" spans="1:26" ht="18" customHeight="1">
      <c r="A678" s="210"/>
      <c r="B678" s="210"/>
      <c r="C678" s="210"/>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row>
    <row r="679" spans="1:26" ht="18" customHeight="1">
      <c r="A679" s="210"/>
      <c r="B679" s="210"/>
      <c r="C679" s="210"/>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row>
    <row r="680" spans="1:26" ht="18" customHeight="1">
      <c r="A680" s="210"/>
      <c r="B680" s="210"/>
      <c r="C680" s="210"/>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row>
    <row r="681" spans="1:26" ht="18" customHeight="1">
      <c r="A681" s="210"/>
      <c r="B681" s="210"/>
      <c r="C681" s="210"/>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row>
    <row r="682" spans="1:26" ht="18" customHeight="1">
      <c r="A682" s="210"/>
      <c r="B682" s="210"/>
      <c r="C682" s="210"/>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row>
    <row r="683" spans="1:26" ht="18" customHeight="1">
      <c r="A683" s="210"/>
      <c r="B683" s="210"/>
      <c r="C683" s="210"/>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row>
    <row r="684" spans="1:26" ht="18" customHeight="1">
      <c r="A684" s="210"/>
      <c r="B684" s="210"/>
      <c r="C684" s="210"/>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row>
    <row r="685" spans="1:26" ht="18" customHeight="1">
      <c r="A685" s="210"/>
      <c r="B685" s="210"/>
      <c r="C685" s="210"/>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row>
    <row r="686" spans="1:26" ht="18" customHeight="1">
      <c r="A686" s="210"/>
      <c r="B686" s="210"/>
      <c r="C686" s="210"/>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row>
    <row r="687" spans="1:26" ht="18" customHeight="1">
      <c r="A687" s="210"/>
      <c r="B687" s="210"/>
      <c r="C687" s="210"/>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row>
    <row r="688" spans="1:26" ht="18" customHeight="1">
      <c r="A688" s="210"/>
      <c r="B688" s="210"/>
      <c r="C688" s="210"/>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row>
    <row r="689" spans="1:26" ht="18" customHeight="1">
      <c r="A689" s="210"/>
      <c r="B689" s="210"/>
      <c r="C689" s="210"/>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row>
    <row r="690" spans="1:26" ht="18" customHeight="1">
      <c r="A690" s="210"/>
      <c r="B690" s="210"/>
      <c r="C690" s="210"/>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row>
    <row r="691" spans="1:26" ht="18" customHeight="1">
      <c r="A691" s="210"/>
      <c r="B691" s="210"/>
      <c r="C691" s="210"/>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row>
    <row r="692" spans="1:26" ht="18" customHeight="1">
      <c r="A692" s="210"/>
      <c r="B692" s="210"/>
      <c r="C692" s="210"/>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row>
    <row r="693" spans="1:26" ht="18" customHeight="1">
      <c r="A693" s="210"/>
      <c r="B693" s="210"/>
      <c r="C693" s="210"/>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row>
    <row r="694" spans="1:26" ht="18" customHeight="1">
      <c r="A694" s="210"/>
      <c r="B694" s="210"/>
      <c r="C694" s="210"/>
      <c r="D694" s="210"/>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row>
    <row r="695" spans="1:26" ht="18" customHeight="1">
      <c r="A695" s="210"/>
      <c r="B695" s="210"/>
      <c r="C695" s="210"/>
      <c r="D695" s="210"/>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row>
    <row r="696" spans="1:26" ht="18" customHeight="1">
      <c r="A696" s="210"/>
      <c r="B696" s="210"/>
      <c r="C696" s="210"/>
      <c r="D696" s="210"/>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row>
    <row r="697" spans="1:26" ht="18" customHeight="1">
      <c r="A697" s="210"/>
      <c r="B697" s="210"/>
      <c r="C697" s="210"/>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row>
    <row r="698" spans="1:26" ht="18" customHeight="1">
      <c r="A698" s="210"/>
      <c r="B698" s="210"/>
      <c r="C698" s="210"/>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row>
    <row r="699" spans="1:26" ht="18" customHeight="1">
      <c r="A699" s="210"/>
      <c r="B699" s="210"/>
      <c r="C699" s="210"/>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row>
    <row r="700" spans="1:26" ht="18" customHeight="1">
      <c r="A700" s="210"/>
      <c r="B700" s="210"/>
      <c r="C700" s="210"/>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row>
    <row r="701" spans="1:26" ht="18" customHeight="1">
      <c r="A701" s="210"/>
      <c r="B701" s="210"/>
      <c r="C701" s="210"/>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row>
    <row r="702" spans="1:26" ht="18" customHeight="1">
      <c r="A702" s="210"/>
      <c r="B702" s="210"/>
      <c r="C702" s="210"/>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row>
    <row r="703" spans="1:26" ht="18" customHeight="1">
      <c r="A703" s="210"/>
      <c r="B703" s="210"/>
      <c r="C703" s="210"/>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row>
    <row r="704" spans="1:26" ht="18" customHeight="1">
      <c r="A704" s="210"/>
      <c r="B704" s="210"/>
      <c r="C704" s="210"/>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row>
    <row r="705" spans="1:26" ht="18" customHeight="1">
      <c r="A705" s="210"/>
      <c r="B705" s="210"/>
      <c r="C705" s="210"/>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row>
    <row r="706" spans="1:26" ht="18" customHeight="1">
      <c r="A706" s="210"/>
      <c r="B706" s="210"/>
      <c r="C706" s="210"/>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row>
    <row r="707" spans="1:26" ht="18" customHeight="1">
      <c r="A707" s="210"/>
      <c r="B707" s="210"/>
      <c r="C707" s="210"/>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row>
    <row r="708" spans="1:26" ht="18" customHeight="1">
      <c r="A708" s="210"/>
      <c r="B708" s="210"/>
      <c r="C708" s="210"/>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row>
    <row r="709" spans="1:26" ht="18" customHeight="1">
      <c r="A709" s="210"/>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row>
    <row r="710" spans="1:26" ht="18" customHeight="1">
      <c r="A710" s="210"/>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row>
    <row r="711" spans="1:26" ht="18" customHeight="1">
      <c r="A711" s="210"/>
      <c r="B711" s="210"/>
      <c r="C711" s="210"/>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row>
    <row r="712" spans="1:26" ht="18" customHeight="1">
      <c r="A712" s="210"/>
      <c r="B712" s="210"/>
      <c r="C712" s="210"/>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row>
    <row r="713" spans="1:26" ht="18" customHeight="1">
      <c r="A713" s="210"/>
      <c r="B713" s="210"/>
      <c r="C713" s="210"/>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row>
    <row r="714" spans="1:26" ht="18" customHeight="1">
      <c r="A714" s="210"/>
      <c r="B714" s="210"/>
      <c r="C714" s="210"/>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row>
    <row r="715" spans="1:26" ht="18" customHeight="1">
      <c r="A715" s="210"/>
      <c r="B715" s="210"/>
      <c r="C715" s="210"/>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row>
    <row r="716" spans="1:26" ht="18" customHeight="1">
      <c r="A716" s="210"/>
      <c r="B716" s="210"/>
      <c r="C716" s="210"/>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row>
    <row r="717" spans="1:26" ht="18" customHeight="1">
      <c r="A717" s="210"/>
      <c r="B717" s="210"/>
      <c r="C717" s="210"/>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row>
    <row r="718" spans="1:26" ht="18" customHeight="1">
      <c r="A718" s="210"/>
      <c r="B718" s="210"/>
      <c r="C718" s="210"/>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row>
    <row r="719" spans="1:26" ht="18" customHeight="1">
      <c r="A719" s="210"/>
      <c r="B719" s="210"/>
      <c r="C719" s="210"/>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row>
    <row r="720" spans="1:26" ht="18" customHeight="1">
      <c r="A720" s="210"/>
      <c r="B720" s="210"/>
      <c r="C720" s="210"/>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row>
    <row r="721" spans="1:26" ht="18" customHeight="1">
      <c r="A721" s="210"/>
      <c r="B721" s="210"/>
      <c r="C721" s="210"/>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row>
    <row r="722" spans="1:26" ht="18" customHeight="1">
      <c r="A722" s="210"/>
      <c r="B722" s="210"/>
      <c r="C722" s="210"/>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row>
    <row r="723" spans="1:26" ht="18" customHeight="1">
      <c r="A723" s="210"/>
      <c r="B723" s="210"/>
      <c r="C723" s="210"/>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row>
    <row r="724" spans="1:26" ht="18" customHeight="1">
      <c r="A724" s="210"/>
      <c r="B724" s="210"/>
      <c r="C724" s="210"/>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row>
    <row r="725" spans="1:26" ht="18" customHeight="1">
      <c r="A725" s="210"/>
      <c r="B725" s="210"/>
      <c r="C725" s="210"/>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row>
    <row r="726" spans="1:26" ht="18" customHeight="1">
      <c r="A726" s="210"/>
      <c r="B726" s="210"/>
      <c r="C726" s="210"/>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row>
    <row r="727" spans="1:26" ht="18" customHeight="1">
      <c r="A727" s="210"/>
      <c r="B727" s="210"/>
      <c r="C727" s="210"/>
      <c r="D727" s="210"/>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row>
    <row r="728" spans="1:26" ht="18" customHeight="1">
      <c r="A728" s="210"/>
      <c r="B728" s="210"/>
      <c r="C728" s="210"/>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row>
    <row r="729" spans="1:26" ht="18" customHeight="1">
      <c r="A729" s="210"/>
      <c r="B729" s="210"/>
      <c r="C729" s="210"/>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row>
    <row r="730" spans="1:26" ht="18" customHeight="1">
      <c r="A730" s="210"/>
      <c r="B730" s="210"/>
      <c r="C730" s="210"/>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row>
    <row r="731" spans="1:26" ht="18" customHeight="1">
      <c r="A731" s="210"/>
      <c r="B731" s="210"/>
      <c r="C731" s="210"/>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row>
    <row r="732" spans="1:26" ht="18" customHeight="1">
      <c r="A732" s="210"/>
      <c r="B732" s="210"/>
      <c r="C732" s="210"/>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row>
    <row r="733" spans="1:26" ht="18" customHeight="1">
      <c r="A733" s="210"/>
      <c r="B733" s="210"/>
      <c r="C733" s="210"/>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row>
    <row r="734" spans="1:26" ht="18" customHeight="1">
      <c r="A734" s="210"/>
      <c r="B734" s="210"/>
      <c r="C734" s="210"/>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row>
    <row r="735" spans="1:26" ht="18" customHeight="1">
      <c r="A735" s="210"/>
      <c r="B735" s="210"/>
      <c r="C735" s="210"/>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row>
    <row r="736" spans="1:26" ht="18" customHeight="1">
      <c r="A736" s="210"/>
      <c r="B736" s="210"/>
      <c r="C736" s="210"/>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row>
    <row r="737" spans="1:26" ht="18" customHeight="1">
      <c r="A737" s="210"/>
      <c r="B737" s="210"/>
      <c r="C737" s="210"/>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row>
    <row r="738" spans="1:26" ht="18" customHeight="1">
      <c r="A738" s="210"/>
      <c r="B738" s="210"/>
      <c r="C738" s="210"/>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row>
    <row r="739" spans="1:26" ht="18" customHeight="1">
      <c r="A739" s="210"/>
      <c r="B739" s="210"/>
      <c r="C739" s="210"/>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row>
    <row r="740" spans="1:26" ht="18" customHeight="1">
      <c r="A740" s="210"/>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row>
    <row r="741" spans="1:26" ht="18" customHeight="1">
      <c r="A741" s="210"/>
      <c r="B741" s="210"/>
      <c r="C741" s="210"/>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row>
    <row r="742" spans="1:26" ht="18" customHeight="1">
      <c r="A742" s="210"/>
      <c r="B742" s="210"/>
      <c r="C742" s="210"/>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row>
    <row r="743" spans="1:26" ht="18" customHeight="1">
      <c r="A743" s="210"/>
      <c r="B743" s="210"/>
      <c r="C743" s="210"/>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row>
    <row r="744" spans="1:26" ht="18" customHeight="1">
      <c r="A744" s="210"/>
      <c r="B744" s="210"/>
      <c r="C744" s="210"/>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row>
    <row r="745" spans="1:26" ht="18" customHeight="1">
      <c r="A745" s="210"/>
      <c r="B745" s="210"/>
      <c r="C745" s="210"/>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row>
    <row r="746" spans="1:26" ht="18" customHeight="1">
      <c r="A746" s="210"/>
      <c r="B746" s="210"/>
      <c r="C746" s="210"/>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row>
    <row r="747" spans="1:26" ht="18" customHeight="1">
      <c r="A747" s="210"/>
      <c r="B747" s="210"/>
      <c r="C747" s="210"/>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row>
    <row r="748" spans="1:26" ht="18" customHeight="1">
      <c r="A748" s="210"/>
      <c r="B748" s="210"/>
      <c r="C748" s="210"/>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row>
    <row r="749" spans="1:26" ht="18" customHeight="1">
      <c r="A749" s="210"/>
      <c r="B749" s="210"/>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row>
    <row r="750" spans="1:26" ht="18" customHeight="1">
      <c r="A750" s="210"/>
      <c r="B750" s="210"/>
      <c r="C750" s="210"/>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row>
    <row r="751" spans="1:26" ht="18" customHeight="1">
      <c r="A751" s="210"/>
      <c r="B751" s="210"/>
      <c r="C751" s="210"/>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row>
    <row r="752" spans="1:26" ht="18" customHeight="1">
      <c r="A752" s="210"/>
      <c r="B752" s="210"/>
      <c r="C752" s="210"/>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row>
    <row r="753" spans="1:26" ht="18" customHeight="1">
      <c r="A753" s="210"/>
      <c r="B753" s="210"/>
      <c r="C753" s="210"/>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row>
    <row r="754" spans="1:26" ht="18" customHeight="1">
      <c r="A754" s="210"/>
      <c r="B754" s="210"/>
      <c r="C754" s="210"/>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row>
    <row r="755" spans="1:26" ht="18" customHeight="1">
      <c r="A755" s="210"/>
      <c r="B755" s="210"/>
      <c r="C755" s="210"/>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row>
    <row r="756" spans="1:26" ht="18" customHeight="1">
      <c r="A756" s="210"/>
      <c r="B756" s="210"/>
      <c r="C756" s="210"/>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row>
    <row r="757" spans="1:26" ht="18" customHeight="1">
      <c r="A757" s="210"/>
      <c r="B757" s="210"/>
      <c r="C757" s="210"/>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row>
    <row r="758" spans="1:26" ht="18" customHeight="1">
      <c r="A758" s="210"/>
      <c r="B758" s="210"/>
      <c r="C758" s="210"/>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row>
    <row r="759" spans="1:26" ht="18" customHeight="1">
      <c r="A759" s="210"/>
      <c r="B759" s="210"/>
      <c r="C759" s="210"/>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row>
    <row r="760" spans="1:26" ht="18" customHeight="1">
      <c r="A760" s="210"/>
      <c r="B760" s="210"/>
      <c r="C760" s="210"/>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row>
    <row r="761" spans="1:26" ht="18" customHeight="1">
      <c r="A761" s="210"/>
      <c r="B761" s="210"/>
      <c r="C761" s="210"/>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row>
    <row r="762" spans="1:26" ht="18" customHeight="1">
      <c r="A762" s="210"/>
      <c r="B762" s="210"/>
      <c r="C762" s="210"/>
      <c r="D762" s="210"/>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row>
    <row r="763" spans="1:26" ht="18" customHeight="1">
      <c r="A763" s="210"/>
      <c r="B763" s="210"/>
      <c r="C763" s="210"/>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row>
    <row r="764" spans="1:26" ht="18" customHeight="1">
      <c r="A764" s="210"/>
      <c r="B764" s="210"/>
      <c r="C764" s="210"/>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row>
    <row r="765" spans="1:26" ht="18" customHeight="1">
      <c r="A765" s="210"/>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row>
    <row r="766" spans="1:26" ht="18" customHeight="1">
      <c r="A766" s="210"/>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row>
    <row r="767" spans="1:26" ht="18" customHeight="1">
      <c r="A767" s="210"/>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row>
    <row r="768" spans="1:26" ht="18" customHeight="1">
      <c r="A768" s="210"/>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row>
    <row r="769" spans="1:26" ht="18" customHeight="1">
      <c r="A769" s="210"/>
      <c r="B769" s="210"/>
      <c r="C769" s="210"/>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row>
    <row r="770" spans="1:26" ht="18" customHeight="1">
      <c r="A770" s="210"/>
      <c r="B770" s="210"/>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row>
    <row r="771" spans="1:26" ht="18" customHeight="1">
      <c r="A771" s="210"/>
      <c r="B771" s="210"/>
      <c r="C771" s="210"/>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row>
    <row r="772" spans="1:26" ht="18" customHeight="1">
      <c r="A772" s="210"/>
      <c r="B772" s="210"/>
      <c r="C772" s="210"/>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row>
    <row r="773" spans="1:26" ht="18" customHeight="1">
      <c r="A773" s="210"/>
      <c r="B773" s="210"/>
      <c r="C773" s="210"/>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row>
    <row r="774" spans="1:26" ht="18" customHeight="1">
      <c r="A774" s="210"/>
      <c r="B774" s="210"/>
      <c r="C774" s="210"/>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row>
    <row r="775" spans="1:26" ht="18" customHeight="1">
      <c r="A775" s="210"/>
      <c r="B775" s="210"/>
      <c r="C775" s="210"/>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row>
    <row r="776" spans="1:26" ht="18" customHeight="1">
      <c r="A776" s="210"/>
      <c r="B776" s="210"/>
      <c r="C776" s="210"/>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row>
    <row r="777" spans="1:26" ht="18" customHeight="1">
      <c r="A777" s="210"/>
      <c r="B777" s="210"/>
      <c r="C777" s="210"/>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row>
    <row r="778" spans="1:26" ht="18" customHeight="1">
      <c r="A778" s="210"/>
      <c r="B778" s="210"/>
      <c r="C778" s="210"/>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row>
    <row r="779" spans="1:26" ht="18" customHeight="1">
      <c r="A779" s="210"/>
      <c r="B779" s="210"/>
      <c r="C779" s="210"/>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row>
    <row r="780" spans="1:26" ht="18" customHeight="1">
      <c r="A780" s="210"/>
      <c r="B780" s="210"/>
      <c r="C780" s="210"/>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row>
    <row r="781" spans="1:26" ht="18" customHeight="1">
      <c r="A781" s="210"/>
      <c r="B781" s="210"/>
      <c r="C781" s="210"/>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row>
    <row r="782" spans="1:26" ht="18" customHeight="1">
      <c r="A782" s="210"/>
      <c r="B782" s="210"/>
      <c r="C782" s="210"/>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row>
    <row r="783" spans="1:26" ht="18" customHeight="1">
      <c r="A783" s="210"/>
      <c r="B783" s="210"/>
      <c r="C783" s="210"/>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row>
    <row r="784" spans="1:26" ht="18" customHeight="1">
      <c r="A784" s="210"/>
      <c r="B784" s="210"/>
      <c r="C784" s="210"/>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row>
    <row r="785" spans="1:26" ht="18" customHeight="1">
      <c r="A785" s="210"/>
      <c r="B785" s="210"/>
      <c r="C785" s="210"/>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row>
    <row r="786" spans="1:26" ht="18" customHeight="1">
      <c r="A786" s="210"/>
      <c r="B786" s="210"/>
      <c r="C786" s="210"/>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row>
    <row r="787" spans="1:26" ht="18" customHeight="1">
      <c r="A787" s="210"/>
      <c r="B787" s="210"/>
      <c r="C787" s="210"/>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row>
    <row r="788" spans="1:26" ht="18" customHeight="1">
      <c r="A788" s="210"/>
      <c r="B788" s="210"/>
      <c r="C788" s="210"/>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row>
    <row r="789" spans="1:26" ht="18" customHeight="1">
      <c r="A789" s="210"/>
      <c r="B789" s="210"/>
      <c r="C789" s="210"/>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row>
    <row r="790" spans="1:26" ht="18" customHeight="1">
      <c r="A790" s="210"/>
      <c r="B790" s="210"/>
      <c r="C790" s="210"/>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row>
    <row r="791" spans="1:26" ht="18" customHeight="1">
      <c r="A791" s="210"/>
      <c r="B791" s="210"/>
      <c r="C791" s="210"/>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row>
    <row r="792" spans="1:26" ht="18" customHeight="1">
      <c r="A792" s="210"/>
      <c r="B792" s="210"/>
      <c r="C792" s="210"/>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row>
    <row r="793" spans="1:26" ht="18" customHeight="1">
      <c r="A793" s="210"/>
      <c r="B793" s="210"/>
      <c r="C793" s="210"/>
      <c r="D793" s="210"/>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row>
    <row r="794" spans="1:26" ht="18" customHeight="1">
      <c r="A794" s="210"/>
      <c r="B794" s="210"/>
      <c r="C794" s="210"/>
      <c r="D794" s="210"/>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row>
    <row r="795" spans="1:26" ht="18" customHeight="1">
      <c r="A795" s="210"/>
      <c r="B795" s="210"/>
      <c r="C795" s="210"/>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row>
    <row r="796" spans="1:26" ht="18" customHeight="1">
      <c r="A796" s="210"/>
      <c r="B796" s="210"/>
      <c r="C796" s="210"/>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row>
    <row r="797" spans="1:26" ht="18" customHeight="1">
      <c r="A797" s="210"/>
      <c r="B797" s="210"/>
      <c r="C797" s="210"/>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row>
    <row r="798" spans="1:26" ht="18" customHeight="1">
      <c r="A798" s="210"/>
      <c r="B798" s="210"/>
      <c r="C798" s="210"/>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row>
    <row r="799" spans="1:26" ht="18" customHeight="1">
      <c r="A799" s="210"/>
      <c r="B799" s="210"/>
      <c r="C799" s="210"/>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row>
    <row r="800" spans="1:26" ht="18" customHeight="1">
      <c r="A800" s="210"/>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row>
    <row r="801" spans="1:26" ht="18" customHeight="1">
      <c r="A801" s="210"/>
      <c r="B801" s="210"/>
      <c r="C801" s="210"/>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row>
    <row r="802" spans="1:26" ht="18" customHeight="1">
      <c r="A802" s="210"/>
      <c r="B802" s="210"/>
      <c r="C802" s="210"/>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row>
    <row r="803" spans="1:26" ht="18" customHeight="1">
      <c r="A803" s="210"/>
      <c r="B803" s="210"/>
      <c r="C803" s="210"/>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row>
    <row r="804" spans="1:26" ht="18" customHeight="1">
      <c r="A804" s="210"/>
      <c r="B804" s="210"/>
      <c r="C804" s="210"/>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row>
    <row r="805" spans="1:26" ht="18" customHeight="1">
      <c r="A805" s="210"/>
      <c r="B805" s="210"/>
      <c r="C805" s="210"/>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row>
    <row r="806" spans="1:26" ht="18" customHeight="1">
      <c r="A806" s="210"/>
      <c r="B806" s="210"/>
      <c r="C806" s="210"/>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row>
    <row r="807" spans="1:26" ht="18" customHeight="1">
      <c r="A807" s="210"/>
      <c r="B807" s="210"/>
      <c r="C807" s="210"/>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row>
    <row r="808" spans="1:26" ht="18" customHeight="1">
      <c r="A808" s="210"/>
      <c r="B808" s="210"/>
      <c r="C808" s="210"/>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row>
    <row r="809" spans="1:26" ht="18" customHeight="1">
      <c r="A809" s="210"/>
      <c r="B809" s="210"/>
      <c r="C809" s="210"/>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row>
    <row r="810" spans="1:26" ht="18" customHeight="1">
      <c r="A810" s="210"/>
      <c r="B810" s="210"/>
      <c r="C810" s="210"/>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row>
    <row r="811" spans="1:26" ht="18" customHeight="1">
      <c r="A811" s="210"/>
      <c r="B811" s="210"/>
      <c r="C811" s="210"/>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row>
    <row r="812" spans="1:26" ht="18" customHeight="1">
      <c r="A812" s="210"/>
      <c r="B812" s="210"/>
      <c r="C812" s="210"/>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row>
    <row r="813" spans="1:26" ht="18" customHeight="1">
      <c r="A813" s="210"/>
      <c r="B813" s="210"/>
      <c r="C813" s="210"/>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row>
    <row r="814" spans="1:26" ht="18" customHeight="1">
      <c r="A814" s="210"/>
      <c r="B814" s="210"/>
      <c r="C814" s="210"/>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row>
    <row r="815" spans="1:26" ht="18" customHeight="1">
      <c r="A815" s="210"/>
      <c r="B815" s="210"/>
      <c r="C815" s="210"/>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row>
    <row r="816" spans="1:26" ht="18" customHeight="1">
      <c r="A816" s="210"/>
      <c r="B816" s="210"/>
      <c r="C816" s="210"/>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row>
    <row r="817" spans="1:26" ht="18" customHeight="1">
      <c r="A817" s="210"/>
      <c r="B817" s="210"/>
      <c r="C817" s="210"/>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row>
    <row r="818" spans="1:26" ht="18" customHeight="1">
      <c r="A818" s="210"/>
      <c r="B818" s="210"/>
      <c r="C818" s="210"/>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row>
    <row r="819" spans="1:26" ht="18" customHeight="1">
      <c r="A819" s="210"/>
      <c r="B819" s="210"/>
      <c r="C819" s="210"/>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row>
    <row r="820" spans="1:26" ht="18" customHeight="1">
      <c r="A820" s="210"/>
      <c r="B820" s="210"/>
      <c r="C820" s="210"/>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row>
    <row r="821" spans="1:26" ht="18" customHeight="1">
      <c r="A821" s="210"/>
      <c r="B821" s="210"/>
      <c r="C821" s="210"/>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row>
    <row r="822" spans="1:26" ht="18" customHeight="1">
      <c r="A822" s="210"/>
      <c r="B822" s="210"/>
      <c r="C822" s="210"/>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row>
    <row r="823" spans="1:26" ht="18" customHeight="1">
      <c r="A823" s="210"/>
      <c r="B823" s="210"/>
      <c r="C823" s="210"/>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row>
    <row r="824" spans="1:26" ht="18" customHeight="1">
      <c r="A824" s="210"/>
      <c r="B824" s="210"/>
      <c r="C824" s="210"/>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row>
    <row r="825" spans="1:26" ht="18" customHeight="1">
      <c r="A825" s="210"/>
      <c r="B825" s="210"/>
      <c r="C825" s="210"/>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row>
    <row r="826" spans="1:26" ht="18" customHeight="1">
      <c r="A826" s="210"/>
      <c r="B826" s="210"/>
      <c r="C826" s="210"/>
      <c r="D826" s="210"/>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row>
    <row r="827" spans="1:26" ht="18" customHeight="1">
      <c r="A827" s="210"/>
      <c r="B827" s="210"/>
      <c r="C827" s="210"/>
      <c r="D827" s="210"/>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row>
    <row r="828" spans="1:26" ht="18" customHeight="1">
      <c r="A828" s="210"/>
      <c r="B828" s="210"/>
      <c r="C828" s="210"/>
      <c r="D828" s="210"/>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row>
    <row r="829" spans="1:26" ht="18" customHeight="1">
      <c r="A829" s="210"/>
      <c r="B829" s="210"/>
      <c r="C829" s="210"/>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row>
    <row r="830" spans="1:26" ht="18" customHeight="1">
      <c r="A830" s="210"/>
      <c r="B830" s="210"/>
      <c r="C830" s="210"/>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row>
    <row r="831" spans="1:26" ht="18" customHeight="1">
      <c r="A831" s="210"/>
      <c r="B831" s="210"/>
      <c r="C831" s="210"/>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row>
    <row r="832" spans="1:26" ht="18" customHeight="1">
      <c r="A832" s="210"/>
      <c r="B832" s="210"/>
      <c r="C832" s="210"/>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row>
    <row r="833" spans="1:26" ht="18" customHeight="1">
      <c r="A833" s="210"/>
      <c r="B833" s="210"/>
      <c r="C833" s="210"/>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row>
    <row r="834" spans="1:26" ht="18" customHeight="1">
      <c r="A834" s="210"/>
      <c r="B834" s="210"/>
      <c r="C834" s="210"/>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row>
    <row r="835" spans="1:26" ht="18" customHeight="1">
      <c r="A835" s="210"/>
      <c r="B835" s="210"/>
      <c r="C835" s="210"/>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row>
    <row r="836" spans="1:26" ht="18" customHeight="1">
      <c r="A836" s="210"/>
      <c r="B836" s="210"/>
      <c r="C836" s="210"/>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row>
    <row r="837" spans="1:26" ht="18" customHeight="1">
      <c r="A837" s="210"/>
      <c r="B837" s="210"/>
      <c r="C837" s="210"/>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row>
    <row r="838" spans="1:26" ht="18" customHeight="1">
      <c r="A838" s="210"/>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row>
    <row r="839" spans="1:26" ht="18" customHeight="1">
      <c r="A839" s="210"/>
      <c r="B839" s="210"/>
      <c r="C839" s="210"/>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row>
    <row r="840" spans="1:26" ht="18" customHeight="1">
      <c r="A840" s="210"/>
      <c r="B840" s="210"/>
      <c r="C840" s="210"/>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row>
    <row r="841" spans="1:26" ht="18" customHeight="1">
      <c r="A841" s="210"/>
      <c r="B841" s="210"/>
      <c r="C841" s="210"/>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row>
    <row r="842" spans="1:26" ht="18" customHeight="1">
      <c r="A842" s="210"/>
      <c r="B842" s="210"/>
      <c r="C842" s="210"/>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row>
    <row r="843" spans="1:26" ht="18" customHeight="1">
      <c r="A843" s="210"/>
      <c r="B843" s="210"/>
      <c r="C843" s="210"/>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row>
    <row r="844" spans="1:26" ht="18" customHeight="1">
      <c r="A844" s="210"/>
      <c r="B844" s="210"/>
      <c r="C844" s="210"/>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row>
    <row r="845" spans="1:26" ht="18" customHeight="1">
      <c r="A845" s="210"/>
      <c r="B845" s="210"/>
      <c r="C845" s="210"/>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row>
    <row r="846" spans="1:26" ht="18" customHeight="1">
      <c r="A846" s="210"/>
      <c r="B846" s="210"/>
      <c r="C846" s="210"/>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row>
    <row r="847" spans="1:26" ht="18" customHeight="1">
      <c r="A847" s="210"/>
      <c r="B847" s="210"/>
      <c r="C847" s="210"/>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row>
    <row r="848" spans="1:26" ht="18" customHeight="1">
      <c r="A848" s="210"/>
      <c r="B848" s="210"/>
      <c r="C848" s="210"/>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row>
    <row r="849" spans="1:26" ht="18" customHeight="1">
      <c r="A849" s="210"/>
      <c r="B849" s="210"/>
      <c r="C849" s="210"/>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row>
    <row r="850" spans="1:26" ht="18" customHeight="1">
      <c r="A850" s="210"/>
      <c r="B850" s="210"/>
      <c r="C850" s="210"/>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row>
    <row r="851" spans="1:26" ht="18" customHeight="1">
      <c r="A851" s="210"/>
      <c r="B851" s="210"/>
      <c r="C851" s="210"/>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row>
    <row r="852" spans="1:26" ht="18" customHeight="1">
      <c r="A852" s="210"/>
      <c r="B852" s="210"/>
      <c r="C852" s="210"/>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row>
    <row r="853" spans="1:26" ht="18" customHeight="1">
      <c r="A853" s="210"/>
      <c r="B853" s="210"/>
      <c r="C853" s="210"/>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row>
    <row r="854" spans="1:26" ht="18" customHeight="1">
      <c r="A854" s="210"/>
      <c r="B854" s="210"/>
      <c r="C854" s="210"/>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row>
    <row r="855" spans="1:26" ht="18" customHeight="1">
      <c r="A855" s="210"/>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row>
    <row r="856" spans="1:26" ht="18" customHeight="1">
      <c r="A856" s="210"/>
      <c r="B856" s="210"/>
      <c r="C856" s="210"/>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row>
    <row r="857" spans="1:26" ht="18" customHeight="1">
      <c r="A857" s="210"/>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row>
    <row r="858" spans="1:26" ht="18" customHeight="1">
      <c r="A858" s="210"/>
      <c r="B858" s="210"/>
      <c r="C858" s="210"/>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row>
    <row r="859" spans="1:26" ht="18" customHeight="1">
      <c r="A859" s="210"/>
      <c r="B859" s="210"/>
      <c r="C859" s="210"/>
      <c r="D859" s="210"/>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row>
    <row r="860" spans="1:26" ht="18" customHeight="1">
      <c r="A860" s="210"/>
      <c r="B860" s="210"/>
      <c r="C860" s="210"/>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row>
    <row r="861" spans="1:26" ht="18" customHeight="1">
      <c r="A861" s="210"/>
      <c r="B861" s="210"/>
      <c r="C861" s="210"/>
      <c r="D861" s="210"/>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row>
    <row r="862" spans="1:26" ht="18" customHeight="1">
      <c r="A862" s="210"/>
      <c r="B862" s="210"/>
      <c r="C862" s="210"/>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row>
    <row r="863" spans="1:26" ht="18" customHeight="1">
      <c r="A863" s="210"/>
      <c r="B863" s="210"/>
      <c r="C863" s="210"/>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row>
    <row r="864" spans="1:26" ht="18" customHeight="1">
      <c r="A864" s="210"/>
      <c r="B864" s="210"/>
      <c r="C864" s="210"/>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row>
    <row r="865" spans="1:26" ht="18" customHeight="1">
      <c r="A865" s="210"/>
      <c r="B865" s="210"/>
      <c r="C865" s="210"/>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row>
    <row r="866" spans="1:26" ht="18" customHeight="1">
      <c r="A866" s="210"/>
      <c r="B866" s="210"/>
      <c r="C866" s="210"/>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row>
    <row r="867" spans="1:26" ht="18" customHeight="1">
      <c r="A867" s="210"/>
      <c r="B867" s="210"/>
      <c r="C867" s="210"/>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row>
    <row r="868" spans="1:26" ht="18" customHeight="1">
      <c r="A868" s="210"/>
      <c r="B868" s="210"/>
      <c r="C868" s="210"/>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row>
    <row r="869" spans="1:26" ht="18" customHeight="1">
      <c r="A869" s="210"/>
      <c r="B869" s="210"/>
      <c r="C869" s="210"/>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row>
    <row r="870" spans="1:26" ht="18" customHeight="1">
      <c r="A870" s="210"/>
      <c r="B870" s="210"/>
      <c r="C870" s="210"/>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row>
    <row r="871" spans="1:26" ht="18" customHeight="1">
      <c r="A871" s="210"/>
      <c r="B871" s="210"/>
      <c r="C871" s="210"/>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row>
    <row r="872" spans="1:26" ht="18" customHeight="1">
      <c r="A872" s="210"/>
      <c r="B872" s="210"/>
      <c r="C872" s="210"/>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row>
    <row r="873" spans="1:26" ht="18" customHeight="1">
      <c r="A873" s="210"/>
      <c r="B873" s="210"/>
      <c r="C873" s="210"/>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row>
    <row r="874" spans="1:26" ht="18" customHeight="1">
      <c r="A874" s="210"/>
      <c r="B874" s="210"/>
      <c r="C874" s="210"/>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row>
    <row r="875" spans="1:26" ht="18" customHeight="1">
      <c r="A875" s="210"/>
      <c r="B875" s="210"/>
      <c r="C875" s="210"/>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row>
    <row r="876" spans="1:26" ht="18" customHeight="1">
      <c r="A876" s="210"/>
      <c r="B876" s="210"/>
      <c r="C876" s="210"/>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row>
    <row r="877" spans="1:26" ht="18" customHeight="1">
      <c r="A877" s="210"/>
      <c r="B877" s="210"/>
      <c r="C877" s="210"/>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row>
    <row r="878" spans="1:26" ht="18" customHeight="1">
      <c r="A878" s="210"/>
      <c r="B878" s="210"/>
      <c r="C878" s="210"/>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row>
    <row r="879" spans="1:26" ht="18" customHeight="1">
      <c r="A879" s="210"/>
      <c r="B879" s="210"/>
      <c r="C879" s="210"/>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row>
    <row r="880" spans="1:26" ht="18" customHeight="1">
      <c r="A880" s="210"/>
      <c r="B880" s="210"/>
      <c r="C880" s="210"/>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row>
    <row r="881" spans="1:26" ht="18" customHeight="1">
      <c r="A881" s="210"/>
      <c r="B881" s="210"/>
      <c r="C881" s="210"/>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row>
    <row r="882" spans="1:26" ht="18" customHeight="1">
      <c r="A882" s="210"/>
      <c r="B882" s="210"/>
      <c r="C882" s="210"/>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row>
    <row r="883" spans="1:26" ht="18" customHeight="1">
      <c r="A883" s="210"/>
      <c r="B883" s="210"/>
      <c r="C883" s="210"/>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row>
    <row r="884" spans="1:26" ht="18" customHeight="1">
      <c r="A884" s="210"/>
      <c r="B884" s="210"/>
      <c r="C884" s="210"/>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row>
    <row r="885" spans="1:26" ht="18" customHeight="1">
      <c r="A885" s="210"/>
      <c r="B885" s="210"/>
      <c r="C885" s="210"/>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row>
    <row r="886" spans="1:26" ht="18" customHeight="1">
      <c r="A886" s="210"/>
      <c r="B886" s="210"/>
      <c r="C886" s="210"/>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row>
    <row r="887" spans="1:26" ht="18" customHeight="1">
      <c r="A887" s="210"/>
      <c r="B887" s="210"/>
      <c r="C887" s="210"/>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row>
    <row r="888" spans="1:26" ht="18" customHeight="1">
      <c r="A888" s="210"/>
      <c r="B888" s="210"/>
      <c r="C888" s="210"/>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row>
    <row r="889" spans="1:26" ht="18" customHeight="1">
      <c r="A889" s="210"/>
      <c r="B889" s="210"/>
      <c r="C889" s="210"/>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row>
    <row r="890" spans="1:26" ht="18" customHeight="1">
      <c r="A890" s="210"/>
      <c r="B890" s="210"/>
      <c r="C890" s="210"/>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row>
    <row r="891" spans="1:26" ht="18" customHeight="1">
      <c r="A891" s="210"/>
      <c r="B891" s="210"/>
      <c r="C891" s="210"/>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row>
    <row r="892" spans="1:26" ht="18" customHeight="1">
      <c r="A892" s="210"/>
      <c r="B892" s="210"/>
      <c r="C892" s="210"/>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row>
    <row r="893" spans="1:26" ht="18" customHeight="1">
      <c r="A893" s="210"/>
      <c r="B893" s="210"/>
      <c r="C893" s="210"/>
      <c r="D893" s="210"/>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row>
    <row r="894" spans="1:26" ht="18" customHeight="1">
      <c r="A894" s="210"/>
      <c r="B894" s="210"/>
      <c r="C894" s="210"/>
      <c r="D894" s="210"/>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row>
    <row r="895" spans="1:26" ht="18" customHeight="1">
      <c r="A895" s="210"/>
      <c r="B895" s="210"/>
      <c r="C895" s="210"/>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row>
    <row r="896" spans="1:26" ht="18" customHeight="1">
      <c r="A896" s="210"/>
      <c r="B896" s="210"/>
      <c r="C896" s="210"/>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row>
    <row r="897" spans="1:26" ht="18" customHeight="1">
      <c r="A897" s="210"/>
      <c r="B897" s="210"/>
      <c r="C897" s="210"/>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row>
    <row r="898" spans="1:26" ht="18" customHeight="1">
      <c r="A898" s="210"/>
      <c r="B898" s="210"/>
      <c r="C898" s="210"/>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row>
    <row r="899" spans="1:26" ht="18" customHeight="1">
      <c r="A899" s="210"/>
      <c r="B899" s="210"/>
      <c r="C899" s="210"/>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row>
    <row r="900" spans="1:26" ht="18" customHeight="1">
      <c r="A900" s="210"/>
      <c r="B900" s="210"/>
      <c r="C900" s="210"/>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row>
    <row r="901" spans="1:26" ht="18" customHeight="1">
      <c r="A901" s="210"/>
      <c r="B901" s="210"/>
      <c r="C901" s="210"/>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row>
    <row r="902" spans="1:26" ht="18" customHeight="1">
      <c r="A902" s="210"/>
      <c r="B902" s="210"/>
      <c r="C902" s="210"/>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row>
    <row r="903" spans="1:26" ht="18" customHeight="1">
      <c r="A903" s="210"/>
      <c r="B903" s="210"/>
      <c r="C903" s="210"/>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row>
    <row r="904" spans="1:26" ht="18" customHeight="1">
      <c r="A904" s="210"/>
      <c r="B904" s="210"/>
      <c r="C904" s="210"/>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row>
    <row r="905" spans="1:26" ht="18" customHeight="1">
      <c r="A905" s="210"/>
      <c r="B905" s="210"/>
      <c r="C905" s="210"/>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row>
    <row r="906" spans="1:26" ht="18" customHeight="1">
      <c r="A906" s="210"/>
      <c r="B906" s="210"/>
      <c r="C906" s="210"/>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row>
    <row r="907" spans="1:26" ht="18" customHeight="1">
      <c r="A907" s="210"/>
      <c r="B907" s="210"/>
      <c r="C907" s="210"/>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row>
    <row r="908" spans="1:26" ht="18" customHeight="1">
      <c r="A908" s="210"/>
      <c r="B908" s="210"/>
      <c r="C908" s="210"/>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row>
    <row r="909" spans="1:26" ht="18" customHeight="1">
      <c r="A909" s="210"/>
      <c r="B909" s="210"/>
      <c r="C909" s="210"/>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row>
    <row r="910" spans="1:26" ht="18" customHeight="1">
      <c r="A910" s="210"/>
      <c r="B910" s="210"/>
      <c r="C910" s="210"/>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row>
    <row r="911" spans="1:26" ht="18" customHeight="1">
      <c r="A911" s="210"/>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row>
    <row r="912" spans="1:26" ht="18" customHeight="1">
      <c r="A912" s="210"/>
      <c r="B912" s="210"/>
      <c r="C912" s="210"/>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row>
    <row r="913" spans="1:26" ht="18" customHeight="1">
      <c r="A913" s="210"/>
      <c r="B913" s="210"/>
      <c r="C913" s="210"/>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row>
    <row r="914" spans="1:26" ht="18" customHeight="1">
      <c r="A914" s="210"/>
      <c r="B914" s="210"/>
      <c r="C914" s="210"/>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row>
    <row r="915" spans="1:26" ht="18" customHeight="1">
      <c r="A915" s="210"/>
      <c r="B915" s="210"/>
      <c r="C915" s="210"/>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row>
    <row r="916" spans="1:26" ht="18" customHeight="1">
      <c r="A916" s="210"/>
      <c r="B916" s="210"/>
      <c r="C916" s="210"/>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row>
    <row r="917" spans="1:26" ht="18" customHeight="1">
      <c r="A917" s="210"/>
      <c r="B917" s="210"/>
      <c r="C917" s="210"/>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row>
    <row r="918" spans="1:26" ht="18" customHeight="1">
      <c r="A918" s="210"/>
      <c r="B918" s="210"/>
      <c r="C918" s="210"/>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row>
    <row r="919" spans="1:26" ht="18" customHeight="1">
      <c r="A919" s="210"/>
      <c r="B919" s="210"/>
      <c r="C919" s="210"/>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row>
    <row r="920" spans="1:26" ht="18" customHeight="1">
      <c r="A920" s="210"/>
      <c r="B920" s="210"/>
      <c r="C920" s="210"/>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row>
    <row r="921" spans="1:26" ht="18" customHeight="1">
      <c r="A921" s="210"/>
      <c r="B921" s="210"/>
      <c r="C921" s="210"/>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row>
    <row r="922" spans="1:26" ht="18" customHeight="1">
      <c r="A922" s="210"/>
      <c r="B922" s="210"/>
      <c r="C922" s="210"/>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row>
    <row r="923" spans="1:26" ht="18" customHeight="1">
      <c r="A923" s="210"/>
      <c r="B923" s="210"/>
      <c r="C923" s="210"/>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row>
    <row r="924" spans="1:26" ht="18" customHeight="1">
      <c r="A924" s="210"/>
      <c r="B924" s="210"/>
      <c r="C924" s="210"/>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row>
    <row r="925" spans="1:26" ht="18" customHeight="1">
      <c r="A925" s="210"/>
      <c r="B925" s="210"/>
      <c r="C925" s="210"/>
      <c r="D925" s="210"/>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row>
    <row r="926" spans="1:26" ht="18" customHeight="1">
      <c r="A926" s="210"/>
      <c r="B926" s="210"/>
      <c r="C926" s="210"/>
      <c r="D926" s="210"/>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row>
    <row r="927" spans="1:26" ht="18" customHeight="1">
      <c r="A927" s="210"/>
      <c r="B927" s="210"/>
      <c r="C927" s="210"/>
      <c r="D927" s="210"/>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row>
    <row r="928" spans="1:26" ht="18" customHeight="1">
      <c r="A928" s="210"/>
      <c r="B928" s="210"/>
      <c r="C928" s="210"/>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row>
    <row r="929" spans="1:26" ht="18" customHeight="1">
      <c r="A929" s="210"/>
      <c r="B929" s="210"/>
      <c r="C929" s="210"/>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row>
    <row r="930" spans="1:26" ht="18" customHeight="1">
      <c r="A930" s="210"/>
      <c r="B930" s="210"/>
      <c r="C930" s="210"/>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row>
    <row r="931" spans="1:26" ht="18" customHeight="1">
      <c r="A931" s="210"/>
      <c r="B931" s="210"/>
      <c r="C931" s="210"/>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row>
    <row r="932" spans="1:26" ht="18" customHeight="1">
      <c r="A932" s="210"/>
      <c r="B932" s="210"/>
      <c r="C932" s="210"/>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row>
    <row r="933" spans="1:26" ht="18" customHeight="1">
      <c r="A933" s="210"/>
      <c r="B933" s="210"/>
      <c r="C933" s="210"/>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row>
    <row r="934" spans="1:26" ht="18" customHeight="1">
      <c r="A934" s="210"/>
      <c r="B934" s="210"/>
      <c r="C934" s="210"/>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row>
    <row r="935" spans="1:26" ht="18" customHeight="1">
      <c r="A935" s="210"/>
      <c r="B935" s="210"/>
      <c r="C935" s="210"/>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row>
    <row r="936" spans="1:26" ht="18" customHeight="1">
      <c r="A936" s="210"/>
      <c r="B936" s="210"/>
      <c r="C936" s="210"/>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row>
    <row r="937" spans="1:26" ht="18" customHeight="1">
      <c r="A937" s="210"/>
      <c r="B937" s="210"/>
      <c r="C937" s="210"/>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row>
    <row r="938" spans="1:26" ht="18" customHeight="1">
      <c r="A938" s="210"/>
      <c r="B938" s="210"/>
      <c r="C938" s="210"/>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row>
    <row r="939" spans="1:26" ht="18" customHeight="1">
      <c r="A939" s="210"/>
      <c r="B939" s="210"/>
      <c r="C939" s="210"/>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row>
    <row r="940" spans="1:26" ht="18" customHeight="1">
      <c r="A940" s="210"/>
      <c r="B940" s="210"/>
      <c r="C940" s="210"/>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row>
    <row r="941" spans="1:26" ht="18" customHeight="1">
      <c r="A941" s="210"/>
      <c r="B941" s="210"/>
      <c r="C941" s="210"/>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row>
    <row r="942" spans="1:26" ht="18" customHeight="1">
      <c r="A942" s="210"/>
      <c r="B942" s="210"/>
      <c r="C942" s="210"/>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row>
    <row r="943" spans="1:26" ht="18" customHeight="1">
      <c r="A943" s="210"/>
      <c r="B943" s="210"/>
      <c r="C943" s="210"/>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row>
    <row r="944" spans="1:26" ht="18" customHeight="1">
      <c r="A944" s="210"/>
      <c r="B944" s="210"/>
      <c r="C944" s="210"/>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row>
    <row r="945" spans="1:26" ht="18" customHeight="1">
      <c r="A945" s="210"/>
      <c r="B945" s="210"/>
      <c r="C945" s="210"/>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row>
    <row r="946" spans="1:26" ht="18" customHeight="1">
      <c r="A946" s="210"/>
      <c r="B946" s="210"/>
      <c r="C946" s="210"/>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row>
    <row r="947" spans="1:26" ht="18" customHeight="1">
      <c r="A947" s="210"/>
      <c r="B947" s="210"/>
      <c r="C947" s="210"/>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row>
    <row r="948" spans="1:26" ht="18" customHeight="1">
      <c r="A948" s="210"/>
      <c r="B948" s="210"/>
      <c r="C948" s="210"/>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row>
    <row r="949" spans="1:26" ht="18" customHeight="1">
      <c r="A949" s="210"/>
      <c r="B949" s="210"/>
      <c r="C949" s="210"/>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row>
    <row r="950" spans="1:26" ht="18" customHeight="1">
      <c r="A950" s="210"/>
      <c r="B950" s="210"/>
      <c r="C950" s="210"/>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row>
    <row r="951" spans="1:26" ht="18" customHeight="1">
      <c r="A951" s="210"/>
      <c r="B951" s="210"/>
      <c r="C951" s="210"/>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row>
    <row r="952" spans="1:26" ht="18" customHeight="1">
      <c r="A952" s="210"/>
      <c r="B952" s="210"/>
      <c r="C952" s="210"/>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row>
    <row r="953" spans="1:26" ht="18" customHeight="1">
      <c r="A953" s="210"/>
      <c r="B953" s="210"/>
      <c r="C953" s="210"/>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row>
    <row r="954" spans="1:26" ht="18" customHeight="1">
      <c r="A954" s="210"/>
      <c r="B954" s="210"/>
      <c r="C954" s="210"/>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row>
    <row r="955" spans="1:26" ht="18" customHeight="1">
      <c r="A955" s="210"/>
      <c r="B955" s="210"/>
      <c r="C955" s="210"/>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row>
    <row r="956" spans="1:26" ht="18" customHeight="1">
      <c r="A956" s="210"/>
      <c r="B956" s="210"/>
      <c r="C956" s="210"/>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row>
    <row r="957" spans="1:26" ht="18" customHeight="1">
      <c r="A957" s="210"/>
      <c r="B957" s="210"/>
      <c r="C957" s="210"/>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row>
    <row r="958" spans="1:26" ht="18" customHeight="1">
      <c r="A958" s="210"/>
      <c r="B958" s="210"/>
      <c r="C958" s="210"/>
      <c r="D958" s="210"/>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row>
    <row r="959" spans="1:26" ht="18" customHeight="1">
      <c r="A959" s="210"/>
      <c r="B959" s="210"/>
      <c r="C959" s="210"/>
      <c r="D959" s="210"/>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row>
    <row r="960" spans="1:26" ht="18" customHeight="1">
      <c r="A960" s="210"/>
      <c r="B960" s="210"/>
      <c r="C960" s="210"/>
      <c r="D960" s="210"/>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row>
    <row r="961" spans="1:26" ht="18" customHeight="1">
      <c r="A961" s="210"/>
      <c r="B961" s="210"/>
      <c r="C961" s="210"/>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row>
    <row r="962" spans="1:26" ht="18" customHeight="1">
      <c r="A962" s="210"/>
      <c r="B962" s="210"/>
      <c r="C962" s="210"/>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row>
    <row r="963" spans="1:26" ht="18" customHeight="1">
      <c r="A963" s="210"/>
      <c r="B963" s="210"/>
      <c r="C963" s="210"/>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row>
    <row r="964" spans="1:26" ht="18" customHeight="1">
      <c r="A964" s="210"/>
      <c r="B964" s="210"/>
      <c r="C964" s="210"/>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row>
    <row r="965" spans="1:26" ht="18" customHeight="1">
      <c r="A965" s="210"/>
      <c r="B965" s="210"/>
      <c r="C965" s="210"/>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row>
    <row r="966" spans="1:26" ht="18" customHeight="1">
      <c r="A966" s="210"/>
      <c r="B966" s="210"/>
      <c r="C966" s="210"/>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row>
    <row r="967" spans="1:26" ht="18" customHeight="1">
      <c r="A967" s="210"/>
      <c r="B967" s="210"/>
      <c r="C967" s="210"/>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row>
    <row r="968" spans="1:26" ht="18" customHeight="1">
      <c r="A968" s="210"/>
      <c r="B968" s="210"/>
      <c r="C968" s="210"/>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row>
    <row r="969" spans="1:26" ht="18" customHeight="1">
      <c r="A969" s="210"/>
      <c r="B969" s="210"/>
      <c r="C969" s="210"/>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row>
    <row r="970" spans="1:26" ht="18" customHeight="1">
      <c r="A970" s="210"/>
      <c r="B970" s="210"/>
      <c r="C970" s="210"/>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row>
    <row r="971" spans="1:26" ht="18" customHeight="1">
      <c r="A971" s="210"/>
      <c r="B971" s="210"/>
      <c r="C971" s="210"/>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row>
    <row r="972" spans="1:26" ht="18" customHeight="1">
      <c r="A972" s="210"/>
      <c r="B972" s="210"/>
      <c r="C972" s="210"/>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row>
    <row r="973" spans="1:26" ht="18" customHeight="1">
      <c r="A973" s="210"/>
      <c r="B973" s="210"/>
      <c r="C973" s="210"/>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row>
    <row r="974" spans="1:26" ht="18" customHeight="1">
      <c r="A974" s="210"/>
      <c r="B974" s="210"/>
      <c r="C974" s="210"/>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row>
    <row r="975" spans="1:26" ht="18" customHeight="1">
      <c r="A975" s="210"/>
      <c r="B975" s="210"/>
      <c r="C975" s="210"/>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row>
    <row r="976" spans="1:26" ht="18" customHeight="1">
      <c r="A976" s="210"/>
      <c r="B976" s="210"/>
      <c r="C976" s="210"/>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row>
    <row r="977" spans="1:26" ht="18" customHeight="1">
      <c r="A977" s="210"/>
      <c r="B977" s="210"/>
      <c r="C977" s="210"/>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row>
    <row r="978" spans="1:26" ht="18" customHeight="1">
      <c r="A978" s="210"/>
      <c r="B978" s="210"/>
      <c r="C978" s="210"/>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row>
    <row r="979" spans="1:26" ht="18" customHeight="1">
      <c r="A979" s="210"/>
      <c r="B979" s="210"/>
      <c r="C979" s="210"/>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row>
    <row r="980" spans="1:26" ht="18" customHeight="1">
      <c r="A980" s="210"/>
      <c r="B980" s="210"/>
      <c r="C980" s="210"/>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row>
    <row r="981" spans="1:26" ht="18" customHeight="1">
      <c r="A981" s="210"/>
      <c r="B981" s="210"/>
      <c r="C981" s="210"/>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row>
    <row r="982" spans="1:26" ht="18" customHeight="1">
      <c r="A982" s="210"/>
      <c r="B982" s="210"/>
      <c r="C982" s="210"/>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row>
    <row r="983" spans="1:26" ht="18" customHeight="1">
      <c r="A983" s="210"/>
      <c r="B983" s="210"/>
      <c r="C983" s="210"/>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row>
    <row r="984" spans="1:26" ht="18" customHeight="1">
      <c r="A984" s="210"/>
      <c r="B984" s="210"/>
      <c r="C984" s="210"/>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row>
    <row r="985" spans="1:26" ht="18" customHeight="1">
      <c r="A985" s="210"/>
      <c r="B985" s="210"/>
      <c r="C985" s="210"/>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row>
    <row r="986" spans="1:26" ht="18" customHeight="1">
      <c r="A986" s="210"/>
      <c r="B986" s="210"/>
      <c r="C986" s="210"/>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row>
    <row r="987" spans="1:26" ht="18" customHeight="1">
      <c r="A987" s="210"/>
      <c r="B987" s="210"/>
      <c r="C987" s="210"/>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row>
    <row r="988" spans="1:26" ht="18" customHeight="1">
      <c r="A988" s="210"/>
      <c r="B988" s="210"/>
      <c r="C988" s="210"/>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row>
    <row r="989" spans="1:26" ht="18" customHeight="1">
      <c r="A989" s="210"/>
      <c r="B989" s="210"/>
      <c r="C989" s="210"/>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row>
    <row r="990" spans="1:26" ht="18" customHeight="1">
      <c r="A990" s="210"/>
      <c r="B990" s="210"/>
      <c r="C990" s="210"/>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row>
    <row r="991" spans="1:26" ht="18" customHeight="1">
      <c r="A991" s="210"/>
      <c r="B991" s="210"/>
      <c r="C991" s="210"/>
      <c r="D991" s="210"/>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row>
    <row r="992" spans="1:26" ht="18" customHeight="1">
      <c r="A992" s="210"/>
      <c r="B992" s="210"/>
      <c r="C992" s="210"/>
      <c r="D992" s="210"/>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row>
    <row r="993" spans="1:26" ht="18" customHeight="1">
      <c r="A993" s="210"/>
      <c r="B993" s="210"/>
      <c r="C993" s="210"/>
      <c r="D993" s="210"/>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row>
  </sheetData>
  <mergeCells count="2">
    <mergeCell ref="F17:F19"/>
    <mergeCell ref="F20:F23"/>
  </mergeCells>
  <phoneticPr fontId="1"/>
  <pageMargins left="0.7" right="0.7" top="0.75" bottom="0.75" header="0.3" footer="0.3"/>
  <pageSetup paperSize="9" scale="48"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16"/>
  <sheetViews>
    <sheetView showGridLines="0" showZeros="0" view="pageBreakPreview" zoomScale="40" zoomScaleNormal="100" zoomScaleSheetLayoutView="40" workbookViewId="0">
      <selection activeCell="C135" sqref="C135"/>
    </sheetView>
  </sheetViews>
  <sheetFormatPr defaultColWidth="11.125" defaultRowHeight="15" customHeight="1"/>
  <cols>
    <col min="1" max="1" width="3" style="12" customWidth="1"/>
    <col min="2" max="2" width="27.5" style="12" customWidth="1"/>
    <col min="3" max="3" width="12.375" style="12" customWidth="1"/>
    <col min="4" max="4" width="16" style="12" customWidth="1"/>
    <col min="5" max="5" width="5.375" style="12" customWidth="1"/>
    <col min="6" max="6" width="54" style="12" customWidth="1"/>
    <col min="7" max="7" width="1.5" style="12" customWidth="1"/>
    <col min="8" max="8" width="12.375" style="12" customWidth="1"/>
    <col min="9" max="9" width="7.625" style="12" customWidth="1"/>
    <col min="10" max="10" width="5.375" style="12" customWidth="1"/>
    <col min="11" max="11" width="14.625" style="12" customWidth="1"/>
    <col min="12" max="26" width="9.875" style="12" customWidth="1"/>
    <col min="27" max="16384" width="11.125" style="12"/>
  </cols>
  <sheetData>
    <row r="1" spans="1:26" ht="30" customHeight="1">
      <c r="A1" s="405" t="s">
        <v>21</v>
      </c>
      <c r="B1" s="406"/>
      <c r="C1" s="406"/>
      <c r="D1" s="406"/>
      <c r="E1" s="406"/>
      <c r="F1" s="406"/>
      <c r="G1" s="406"/>
      <c r="H1" s="406"/>
      <c r="I1" s="406"/>
      <c r="J1" s="406"/>
      <c r="K1" s="202"/>
      <c r="L1" s="201"/>
      <c r="M1" s="13"/>
      <c r="N1" s="13"/>
      <c r="O1" s="13"/>
      <c r="P1" s="13"/>
      <c r="Q1" s="13"/>
      <c r="R1" s="13"/>
      <c r="S1" s="13"/>
      <c r="T1" s="13"/>
      <c r="U1" s="13"/>
      <c r="V1" s="13"/>
      <c r="W1" s="13"/>
      <c r="X1" s="13"/>
      <c r="Y1" s="13"/>
      <c r="Z1" s="13"/>
    </row>
    <row r="2" spans="1:26" ht="30.75" customHeight="1">
      <c r="A2" s="146"/>
      <c r="B2" s="146"/>
      <c r="C2" s="147"/>
      <c r="D2" s="147"/>
      <c r="E2" s="68"/>
      <c r="F2" s="68" t="s">
        <v>119</v>
      </c>
      <c r="G2" s="68"/>
      <c r="H2" s="146"/>
      <c r="I2" s="146"/>
      <c r="J2" s="146"/>
      <c r="K2" s="40" t="s">
        <v>20</v>
      </c>
      <c r="L2" s="13"/>
      <c r="M2" s="13"/>
      <c r="N2" s="13"/>
      <c r="O2" s="13"/>
      <c r="P2" s="13"/>
      <c r="Q2" s="13"/>
      <c r="R2" s="13"/>
      <c r="S2" s="13"/>
      <c r="T2" s="13"/>
      <c r="U2" s="13"/>
      <c r="V2" s="13"/>
      <c r="W2" s="13"/>
      <c r="X2" s="13"/>
      <c r="Y2" s="13"/>
      <c r="Z2" s="13"/>
    </row>
    <row r="3" spans="1:26" ht="10.5" customHeight="1">
      <c r="A3" s="146"/>
      <c r="B3" s="146"/>
      <c r="C3" s="147"/>
      <c r="D3" s="147"/>
      <c r="E3" s="133"/>
      <c r="F3" s="146"/>
      <c r="G3" s="146"/>
      <c r="H3" s="146"/>
      <c r="I3" s="146"/>
      <c r="J3" s="146"/>
      <c r="K3" s="48"/>
      <c r="L3" s="13"/>
      <c r="M3" s="13"/>
      <c r="N3" s="13"/>
      <c r="O3" s="13"/>
      <c r="P3" s="13"/>
      <c r="Q3" s="13"/>
      <c r="R3" s="13"/>
      <c r="S3" s="13"/>
      <c r="T3" s="13"/>
      <c r="U3" s="13"/>
      <c r="V3" s="13"/>
      <c r="W3" s="13"/>
      <c r="X3" s="13"/>
      <c r="Y3" s="13"/>
      <c r="Z3" s="13"/>
    </row>
    <row r="4" spans="1:26" ht="21" customHeight="1">
      <c r="A4" s="38"/>
      <c r="B4" s="387" t="s">
        <v>13</v>
      </c>
      <c r="C4" s="388"/>
      <c r="D4" s="389"/>
      <c r="E4" s="37"/>
      <c r="F4" s="35" t="s">
        <v>12</v>
      </c>
      <c r="G4" s="36"/>
      <c r="H4" s="145" t="s">
        <v>8</v>
      </c>
      <c r="I4" s="34" t="s">
        <v>9</v>
      </c>
      <c r="J4" s="33" t="s">
        <v>10</v>
      </c>
      <c r="K4" s="32" t="s">
        <v>11</v>
      </c>
      <c r="L4" s="13"/>
      <c r="M4" s="201"/>
      <c r="N4" s="13"/>
      <c r="O4" s="201"/>
      <c r="P4" s="13"/>
      <c r="Q4" s="13"/>
      <c r="R4" s="13"/>
      <c r="S4" s="13"/>
      <c r="T4" s="13"/>
      <c r="U4" s="13"/>
      <c r="V4" s="13"/>
      <c r="W4" s="13"/>
      <c r="X4" s="13"/>
      <c r="Y4" s="13"/>
      <c r="Z4" s="13"/>
    </row>
    <row r="5" spans="1:26" ht="21" customHeight="1">
      <c r="A5" s="160"/>
      <c r="B5" s="164" t="s">
        <v>110</v>
      </c>
      <c r="C5" s="161"/>
      <c r="D5" s="180"/>
      <c r="E5" s="181"/>
      <c r="F5" s="182"/>
      <c r="G5" s="183"/>
      <c r="H5" s="184"/>
      <c r="I5" s="182"/>
      <c r="J5" s="185"/>
      <c r="K5" s="186">
        <v>0</v>
      </c>
      <c r="L5" s="162"/>
      <c r="M5" s="162"/>
      <c r="N5" s="200"/>
      <c r="O5" s="162"/>
      <c r="P5" s="162"/>
      <c r="Q5" s="162"/>
      <c r="R5" s="162"/>
      <c r="S5" s="162"/>
      <c r="T5" s="162"/>
      <c r="U5" s="162"/>
      <c r="V5" s="162"/>
      <c r="W5" s="162"/>
      <c r="X5" s="162"/>
      <c r="Y5" s="162"/>
      <c r="Z5" s="162"/>
    </row>
    <row r="6" spans="1:26" ht="21" customHeight="1">
      <c r="A6" s="163"/>
      <c r="B6" s="191" t="s">
        <v>114</v>
      </c>
      <c r="C6" s="188"/>
      <c r="D6" s="189"/>
      <c r="E6" s="174"/>
      <c r="F6" s="175"/>
      <c r="G6" s="176"/>
      <c r="H6" s="177"/>
      <c r="I6" s="178"/>
      <c r="J6" s="179"/>
      <c r="K6" s="177">
        <f t="shared" ref="K6" si="0">H6*I6</f>
        <v>0</v>
      </c>
      <c r="L6" s="13"/>
      <c r="M6" s="13"/>
      <c r="N6" s="13"/>
      <c r="O6" s="13"/>
      <c r="P6" s="13"/>
      <c r="Q6" s="13"/>
      <c r="R6" s="13"/>
      <c r="S6" s="13"/>
      <c r="T6" s="13"/>
      <c r="U6" s="13"/>
      <c r="V6" s="13"/>
      <c r="W6" s="13"/>
      <c r="X6" s="13"/>
      <c r="Y6" s="13"/>
      <c r="Z6" s="13"/>
    </row>
    <row r="7" spans="1:26" ht="21" customHeight="1">
      <c r="A7" s="120"/>
      <c r="B7" s="407" t="s">
        <v>99</v>
      </c>
      <c r="C7" s="85" t="s">
        <v>98</v>
      </c>
      <c r="D7" s="165"/>
      <c r="E7" s="93"/>
      <c r="F7" s="165"/>
      <c r="G7" s="166"/>
      <c r="H7" s="101"/>
      <c r="I7" s="89"/>
      <c r="J7" s="88"/>
      <c r="K7" s="136">
        <f t="shared" ref="K7:K17" si="1">H7*I7</f>
        <v>0</v>
      </c>
      <c r="L7" s="13"/>
      <c r="M7" s="13"/>
      <c r="N7" s="13"/>
      <c r="O7" s="13"/>
      <c r="P7" s="13"/>
      <c r="Q7" s="13"/>
      <c r="R7" s="13"/>
      <c r="S7" s="13"/>
      <c r="T7" s="13"/>
      <c r="U7" s="13"/>
      <c r="V7" s="13"/>
      <c r="W7" s="13"/>
      <c r="X7" s="13"/>
      <c r="Y7" s="13"/>
      <c r="Z7" s="13"/>
    </row>
    <row r="8" spans="1:26" ht="21" customHeight="1">
      <c r="A8" s="120"/>
      <c r="B8" s="394"/>
      <c r="C8" s="144" t="s">
        <v>97</v>
      </c>
      <c r="D8" s="143"/>
      <c r="E8" s="25"/>
      <c r="F8" s="137"/>
      <c r="G8" s="121"/>
      <c r="H8" s="74"/>
      <c r="I8" s="22"/>
      <c r="J8" s="75"/>
      <c r="K8" s="136">
        <f t="shared" si="1"/>
        <v>0</v>
      </c>
      <c r="L8" s="13"/>
      <c r="M8" s="13"/>
      <c r="N8" s="13"/>
      <c r="O8" s="13"/>
      <c r="P8" s="13"/>
      <c r="Q8" s="13"/>
      <c r="R8" s="13"/>
      <c r="S8" s="13"/>
      <c r="T8" s="13"/>
      <c r="U8" s="13"/>
      <c r="V8" s="13"/>
      <c r="W8" s="13"/>
      <c r="X8" s="13"/>
      <c r="Y8" s="13"/>
      <c r="Z8" s="13"/>
    </row>
    <row r="9" spans="1:26" ht="21" customHeight="1">
      <c r="A9" s="120"/>
      <c r="B9" s="394"/>
      <c r="C9" s="144" t="s">
        <v>96</v>
      </c>
      <c r="D9" s="143"/>
      <c r="E9" s="25"/>
      <c r="F9" s="137"/>
      <c r="G9" s="121"/>
      <c r="H9" s="74"/>
      <c r="I9" s="22"/>
      <c r="J9" s="75"/>
      <c r="K9" s="136">
        <f t="shared" si="1"/>
        <v>0</v>
      </c>
      <c r="L9" s="13"/>
      <c r="M9" s="13"/>
      <c r="N9" s="13"/>
      <c r="O9" s="13"/>
      <c r="P9" s="13"/>
      <c r="Q9" s="13"/>
      <c r="R9" s="13"/>
      <c r="S9" s="13"/>
      <c r="T9" s="13"/>
      <c r="U9" s="13"/>
      <c r="V9" s="13"/>
      <c r="W9" s="13"/>
      <c r="X9" s="13"/>
      <c r="Y9" s="13"/>
      <c r="Z9" s="13"/>
    </row>
    <row r="10" spans="1:26" ht="21" customHeight="1">
      <c r="A10" s="120"/>
      <c r="B10" s="394"/>
      <c r="C10" s="154" t="s">
        <v>95</v>
      </c>
      <c r="D10" s="142"/>
      <c r="E10" s="23"/>
      <c r="F10" s="137"/>
      <c r="G10" s="121"/>
      <c r="H10" s="74"/>
      <c r="I10" s="22"/>
      <c r="J10" s="75"/>
      <c r="K10" s="136">
        <f t="shared" si="1"/>
        <v>0</v>
      </c>
      <c r="L10" s="13"/>
      <c r="M10" s="13"/>
      <c r="N10" s="13"/>
      <c r="O10" s="13"/>
      <c r="P10" s="13"/>
      <c r="Q10" s="13"/>
      <c r="R10" s="13"/>
      <c r="S10" s="13"/>
      <c r="T10" s="13"/>
      <c r="U10" s="13"/>
      <c r="V10" s="13"/>
      <c r="W10" s="13"/>
      <c r="X10" s="13"/>
      <c r="Y10" s="13"/>
      <c r="Z10" s="13"/>
    </row>
    <row r="11" spans="1:26" ht="21" customHeight="1">
      <c r="A11" s="120"/>
      <c r="B11" s="394"/>
      <c r="C11" s="408" t="s">
        <v>94</v>
      </c>
      <c r="D11" s="400"/>
      <c r="E11" s="23"/>
      <c r="F11" s="137"/>
      <c r="G11" s="121"/>
      <c r="H11" s="74"/>
      <c r="I11" s="22"/>
      <c r="J11" s="75"/>
      <c r="K11" s="136">
        <f t="shared" si="1"/>
        <v>0</v>
      </c>
      <c r="L11" s="13"/>
      <c r="M11" s="13"/>
      <c r="N11" s="13"/>
      <c r="O11" s="13"/>
      <c r="P11" s="13"/>
      <c r="Q11" s="13"/>
      <c r="R11" s="13"/>
      <c r="S11" s="13"/>
      <c r="T11" s="13"/>
      <c r="U11" s="13"/>
      <c r="V11" s="13"/>
      <c r="W11" s="13"/>
      <c r="X11" s="13"/>
      <c r="Y11" s="13"/>
      <c r="Z11" s="13"/>
    </row>
    <row r="12" spans="1:26" ht="21" customHeight="1">
      <c r="A12" s="120"/>
      <c r="B12" s="394"/>
      <c r="C12" s="408" t="s">
        <v>93</v>
      </c>
      <c r="D12" s="400"/>
      <c r="E12" s="23"/>
      <c r="F12" s="137"/>
      <c r="G12" s="121"/>
      <c r="H12" s="74"/>
      <c r="I12" s="22"/>
      <c r="J12" s="75"/>
      <c r="K12" s="136">
        <f t="shared" si="1"/>
        <v>0</v>
      </c>
      <c r="L12" s="13"/>
      <c r="M12" s="13"/>
      <c r="N12" s="13"/>
      <c r="O12" s="13"/>
      <c r="P12" s="13"/>
      <c r="Q12" s="13"/>
      <c r="R12" s="13"/>
      <c r="S12" s="13"/>
      <c r="T12" s="13"/>
      <c r="U12" s="13"/>
      <c r="V12" s="13"/>
      <c r="W12" s="13"/>
      <c r="X12" s="13"/>
      <c r="Y12" s="13"/>
      <c r="Z12" s="13"/>
    </row>
    <row r="13" spans="1:26" ht="21" customHeight="1">
      <c r="A13" s="120"/>
      <c r="B13" s="395"/>
      <c r="C13" s="409" t="s">
        <v>92</v>
      </c>
      <c r="D13" s="410"/>
      <c r="E13" s="23"/>
      <c r="F13" s="137"/>
      <c r="G13" s="121"/>
      <c r="H13" s="74"/>
      <c r="I13" s="22"/>
      <c r="J13" s="75"/>
      <c r="K13" s="136">
        <f t="shared" si="1"/>
        <v>0</v>
      </c>
      <c r="L13" s="13"/>
      <c r="M13" s="13"/>
      <c r="N13" s="13"/>
      <c r="O13" s="13"/>
      <c r="P13" s="13"/>
      <c r="Q13" s="13"/>
      <c r="R13" s="13"/>
      <c r="S13" s="13"/>
      <c r="T13" s="13"/>
      <c r="U13" s="13"/>
      <c r="V13" s="13"/>
      <c r="W13" s="13"/>
      <c r="X13" s="13"/>
      <c r="Y13" s="13"/>
      <c r="Z13" s="13"/>
    </row>
    <row r="14" spans="1:26" ht="21" customHeight="1">
      <c r="A14" s="79"/>
      <c r="B14" s="78" t="s">
        <v>0</v>
      </c>
      <c r="C14" s="141"/>
      <c r="D14" s="140"/>
      <c r="E14" s="139"/>
      <c r="F14" s="137"/>
      <c r="G14" s="121"/>
      <c r="H14" s="74"/>
      <c r="I14" s="22"/>
      <c r="J14" s="75"/>
      <c r="K14" s="136">
        <f t="shared" si="1"/>
        <v>0</v>
      </c>
      <c r="L14" s="13"/>
      <c r="M14" s="13"/>
      <c r="N14" s="13"/>
      <c r="O14" s="13"/>
      <c r="P14" s="13"/>
      <c r="Q14" s="13"/>
      <c r="R14" s="13"/>
      <c r="S14" s="13"/>
      <c r="T14" s="13"/>
      <c r="U14" s="13"/>
      <c r="V14" s="13"/>
      <c r="W14" s="13"/>
      <c r="X14" s="13"/>
      <c r="Y14" s="13"/>
      <c r="Z14" s="13"/>
    </row>
    <row r="15" spans="1:26" ht="21" customHeight="1">
      <c r="A15" s="79"/>
      <c r="B15" s="78" t="s">
        <v>1</v>
      </c>
      <c r="C15" s="141"/>
      <c r="D15" s="140"/>
      <c r="E15" s="139"/>
      <c r="F15" s="137"/>
      <c r="G15" s="121"/>
      <c r="H15" s="74"/>
      <c r="I15" s="22"/>
      <c r="J15" s="75"/>
      <c r="K15" s="136">
        <f t="shared" si="1"/>
        <v>0</v>
      </c>
      <c r="L15" s="13"/>
      <c r="M15" s="13"/>
      <c r="N15" s="13"/>
      <c r="O15" s="13"/>
      <c r="P15" s="13"/>
      <c r="Q15" s="13"/>
      <c r="R15" s="13"/>
      <c r="S15" s="13"/>
      <c r="T15" s="13"/>
      <c r="U15" s="13"/>
      <c r="V15" s="13"/>
      <c r="W15" s="13"/>
      <c r="X15" s="13"/>
      <c r="Y15" s="13"/>
      <c r="Z15" s="13"/>
    </row>
    <row r="16" spans="1:26" ht="21" customHeight="1">
      <c r="A16" s="79"/>
      <c r="B16" s="78" t="s">
        <v>2</v>
      </c>
      <c r="C16" s="77"/>
      <c r="D16" s="76"/>
      <c r="E16" s="138"/>
      <c r="F16" s="137"/>
      <c r="G16" s="121"/>
      <c r="H16" s="74"/>
      <c r="I16" s="22"/>
      <c r="J16" s="75"/>
      <c r="K16" s="136">
        <f>H16*I16</f>
        <v>0</v>
      </c>
      <c r="L16" s="13"/>
      <c r="M16" s="13"/>
      <c r="N16" s="13"/>
      <c r="O16" s="13"/>
      <c r="P16" s="13"/>
      <c r="Q16" s="13"/>
      <c r="R16" s="13"/>
      <c r="S16" s="13"/>
      <c r="T16" s="13"/>
      <c r="U16" s="13"/>
      <c r="V16" s="13"/>
      <c r="W16" s="13"/>
      <c r="X16" s="13"/>
      <c r="Y16" s="13"/>
      <c r="Z16" s="13"/>
    </row>
    <row r="17" spans="1:26" ht="21" customHeight="1">
      <c r="A17" s="79"/>
      <c r="B17" s="78" t="s">
        <v>3</v>
      </c>
      <c r="C17" s="77"/>
      <c r="D17" s="76"/>
      <c r="E17" s="138"/>
      <c r="F17" s="137"/>
      <c r="G17" s="121"/>
      <c r="H17" s="74"/>
      <c r="I17" s="22"/>
      <c r="J17" s="75"/>
      <c r="K17" s="136">
        <f t="shared" si="1"/>
        <v>0</v>
      </c>
      <c r="L17" s="13"/>
      <c r="M17" s="13"/>
      <c r="N17" s="13"/>
      <c r="O17" s="13"/>
      <c r="P17" s="13"/>
      <c r="Q17" s="13"/>
      <c r="R17" s="13"/>
      <c r="S17" s="13"/>
      <c r="T17" s="13"/>
      <c r="U17" s="13"/>
      <c r="V17" s="13"/>
      <c r="W17" s="13"/>
      <c r="X17" s="13"/>
      <c r="Y17" s="13"/>
      <c r="Z17" s="13"/>
    </row>
    <row r="18" spans="1:26" ht="21" customHeight="1">
      <c r="A18" s="79"/>
      <c r="B18" s="78" t="s">
        <v>91</v>
      </c>
      <c r="C18" s="77"/>
      <c r="D18" s="76"/>
      <c r="E18" s="138"/>
      <c r="F18" s="137"/>
      <c r="G18" s="121"/>
      <c r="H18" s="74"/>
      <c r="I18" s="22"/>
      <c r="J18" s="75"/>
      <c r="K18" s="136">
        <f>H18*I18</f>
        <v>0</v>
      </c>
      <c r="L18" s="13"/>
      <c r="M18" s="13"/>
      <c r="N18" s="13"/>
      <c r="O18" s="13"/>
      <c r="P18" s="13"/>
      <c r="Q18" s="13"/>
      <c r="R18" s="13"/>
      <c r="S18" s="13"/>
      <c r="T18" s="13"/>
      <c r="U18" s="13"/>
      <c r="V18" s="13"/>
      <c r="W18" s="13"/>
      <c r="X18" s="13"/>
      <c r="Y18" s="13"/>
      <c r="Z18" s="13"/>
    </row>
    <row r="19" spans="1:26" ht="21" customHeight="1">
      <c r="A19" s="79"/>
      <c r="B19" s="359" t="s">
        <v>182</v>
      </c>
      <c r="C19" s="141"/>
      <c r="D19" s="140"/>
      <c r="E19" s="360"/>
      <c r="F19" s="361"/>
      <c r="G19" s="362"/>
      <c r="H19" s="363"/>
      <c r="I19" s="364"/>
      <c r="J19" s="365"/>
      <c r="K19" s="372"/>
      <c r="L19" s="13"/>
      <c r="M19" s="13"/>
      <c r="N19" s="13"/>
      <c r="O19" s="13"/>
      <c r="P19" s="13"/>
      <c r="Q19" s="13"/>
      <c r="R19" s="13"/>
      <c r="S19" s="13"/>
      <c r="T19" s="13"/>
      <c r="U19" s="13"/>
      <c r="V19" s="13"/>
      <c r="W19" s="13"/>
      <c r="X19" s="13"/>
      <c r="Y19" s="13"/>
      <c r="Z19" s="13"/>
    </row>
    <row r="20" spans="1:26" ht="21" customHeight="1">
      <c r="A20" s="79"/>
      <c r="B20" s="135" t="s">
        <v>182</v>
      </c>
      <c r="C20" s="134"/>
      <c r="D20" s="132"/>
      <c r="E20" s="119"/>
      <c r="F20" s="118"/>
      <c r="G20" s="117"/>
      <c r="H20" s="105"/>
      <c r="I20" s="95"/>
      <c r="J20" s="106"/>
      <c r="K20" s="373">
        <f>H20*I20</f>
        <v>0</v>
      </c>
      <c r="L20" s="13"/>
      <c r="M20" s="13"/>
      <c r="N20" s="13"/>
      <c r="O20" s="13"/>
      <c r="P20" s="13"/>
      <c r="Q20" s="13"/>
      <c r="R20" s="13"/>
      <c r="S20" s="13"/>
      <c r="T20" s="13"/>
      <c r="U20" s="13"/>
      <c r="V20" s="13"/>
      <c r="W20" s="13"/>
      <c r="X20" s="13"/>
      <c r="Y20" s="13"/>
      <c r="Z20" s="13"/>
    </row>
    <row r="21" spans="1:26" ht="21" customHeight="1">
      <c r="A21" s="94" t="s">
        <v>116</v>
      </c>
      <c r="B21" s="116"/>
      <c r="C21" s="115"/>
      <c r="D21" s="115"/>
      <c r="E21" s="17"/>
      <c r="F21" s="17"/>
      <c r="G21" s="17"/>
      <c r="H21" s="17"/>
      <c r="I21" s="17"/>
      <c r="J21" s="16" t="s">
        <v>6</v>
      </c>
      <c r="K21" s="114">
        <f>SUM(K5:K20)</f>
        <v>0</v>
      </c>
      <c r="L21" s="13"/>
      <c r="M21" s="13"/>
      <c r="N21" s="13"/>
      <c r="O21" s="13"/>
      <c r="P21" s="13"/>
      <c r="Q21" s="13"/>
      <c r="R21" s="13"/>
      <c r="S21" s="13"/>
      <c r="T21" s="13"/>
      <c r="U21" s="13"/>
      <c r="V21" s="13"/>
      <c r="W21" s="13"/>
      <c r="X21" s="13"/>
      <c r="Y21" s="13"/>
      <c r="Z21" s="13"/>
    </row>
    <row r="22" spans="1:26" ht="21" customHeight="1">
      <c r="A22" s="187"/>
      <c r="B22" s="190" t="s">
        <v>111</v>
      </c>
      <c r="C22" s="385"/>
      <c r="D22" s="386"/>
      <c r="E22" s="167"/>
      <c r="F22" s="168"/>
      <c r="G22" s="169"/>
      <c r="H22" s="170"/>
      <c r="I22" s="171"/>
      <c r="J22" s="172"/>
      <c r="K22" s="173">
        <f t="shared" ref="K22:K23" si="2">H22*I22</f>
        <v>0</v>
      </c>
      <c r="L22" s="13"/>
      <c r="M22" s="13"/>
      <c r="N22" s="13"/>
      <c r="O22" s="13"/>
      <c r="P22" s="13"/>
      <c r="Q22" s="13"/>
      <c r="R22" s="13"/>
      <c r="S22" s="13"/>
      <c r="T22" s="13"/>
      <c r="U22" s="13"/>
      <c r="V22" s="13"/>
      <c r="W22" s="13"/>
      <c r="X22" s="13"/>
      <c r="Y22" s="13"/>
      <c r="Z22" s="13"/>
    </row>
    <row r="23" spans="1:26" ht="21" customHeight="1">
      <c r="A23" s="163"/>
      <c r="B23" s="191" t="s">
        <v>112</v>
      </c>
      <c r="C23" s="188"/>
      <c r="D23" s="189"/>
      <c r="E23" s="174"/>
      <c r="F23" s="175"/>
      <c r="G23" s="176"/>
      <c r="H23" s="177"/>
      <c r="I23" s="178"/>
      <c r="J23" s="179"/>
      <c r="K23" s="177">
        <f t="shared" si="2"/>
        <v>0</v>
      </c>
      <c r="L23" s="13"/>
      <c r="M23" s="13"/>
      <c r="N23" s="13"/>
      <c r="O23" s="13"/>
      <c r="P23" s="13"/>
      <c r="Q23" s="13"/>
      <c r="R23" s="13"/>
      <c r="S23" s="13"/>
      <c r="T23" s="13"/>
      <c r="U23" s="13"/>
      <c r="V23" s="13"/>
      <c r="W23" s="13"/>
      <c r="X23" s="13"/>
      <c r="Y23" s="13"/>
      <c r="Z23" s="13"/>
    </row>
    <row r="24" spans="1:26" ht="21" customHeight="1">
      <c r="A24" s="79"/>
      <c r="B24" s="155" t="s">
        <v>90</v>
      </c>
      <c r="C24" s="81"/>
      <c r="D24" s="80"/>
      <c r="E24" s="93"/>
      <c r="F24" s="92"/>
      <c r="G24" s="166"/>
      <c r="H24" s="101"/>
      <c r="I24" s="89"/>
      <c r="J24" s="88"/>
      <c r="K24" s="101">
        <f t="shared" ref="K24:K44" si="3">H24*I24</f>
        <v>0</v>
      </c>
      <c r="L24" s="13"/>
      <c r="M24" s="13"/>
      <c r="N24" s="13"/>
      <c r="O24" s="13"/>
      <c r="P24" s="13"/>
      <c r="Q24" s="13"/>
      <c r="R24" s="13"/>
      <c r="S24" s="13"/>
      <c r="T24" s="13"/>
      <c r="U24" s="13"/>
      <c r="V24" s="13"/>
      <c r="W24" s="13"/>
      <c r="X24" s="13"/>
      <c r="Y24" s="13"/>
      <c r="Z24" s="13"/>
    </row>
    <row r="25" spans="1:26" ht="21" customHeight="1">
      <c r="A25" s="79"/>
      <c r="B25" s="108" t="s">
        <v>89</v>
      </c>
      <c r="C25" s="77"/>
      <c r="D25" s="76"/>
      <c r="E25" s="108"/>
      <c r="F25" s="125"/>
      <c r="G25" s="121"/>
      <c r="H25" s="74"/>
      <c r="I25" s="22"/>
      <c r="J25" s="75"/>
      <c r="K25" s="74">
        <f t="shared" si="3"/>
        <v>0</v>
      </c>
      <c r="L25" s="13"/>
      <c r="M25" s="13"/>
      <c r="N25" s="13"/>
      <c r="O25" s="13"/>
      <c r="P25" s="13"/>
      <c r="Q25" s="13"/>
      <c r="R25" s="13"/>
      <c r="S25" s="13"/>
      <c r="T25" s="13"/>
      <c r="U25" s="13"/>
      <c r="V25" s="13"/>
      <c r="W25" s="13"/>
      <c r="X25" s="13"/>
      <c r="Y25" s="13"/>
      <c r="Z25" s="13"/>
    </row>
    <row r="26" spans="1:26" ht="21" customHeight="1">
      <c r="A26" s="79"/>
      <c r="B26" s="393" t="s">
        <v>88</v>
      </c>
      <c r="C26" s="104" t="s">
        <v>87</v>
      </c>
      <c r="D26" s="131"/>
      <c r="E26" s="25"/>
      <c r="F26" s="125"/>
      <c r="G26" s="121"/>
      <c r="H26" s="74"/>
      <c r="I26" s="22"/>
      <c r="J26" s="75"/>
      <c r="K26" s="74">
        <f t="shared" si="3"/>
        <v>0</v>
      </c>
      <c r="L26" s="13"/>
      <c r="M26" s="13"/>
      <c r="N26" s="13"/>
      <c r="O26" s="13"/>
      <c r="P26" s="13"/>
      <c r="Q26" s="13"/>
      <c r="R26" s="13"/>
      <c r="S26" s="13"/>
      <c r="T26" s="13"/>
      <c r="U26" s="13"/>
      <c r="V26" s="13"/>
      <c r="W26" s="13"/>
      <c r="X26" s="13"/>
      <c r="Y26" s="13"/>
      <c r="Z26" s="13"/>
    </row>
    <row r="27" spans="1:26" ht="21" customHeight="1">
      <c r="A27" s="79"/>
      <c r="B27" s="394"/>
      <c r="C27" s="127" t="s">
        <v>86</v>
      </c>
      <c r="D27" s="76"/>
      <c r="E27" s="25"/>
      <c r="F27" s="125"/>
      <c r="G27" s="121"/>
      <c r="H27" s="74"/>
      <c r="I27" s="22"/>
      <c r="J27" s="75"/>
      <c r="K27" s="74">
        <f t="shared" si="3"/>
        <v>0</v>
      </c>
      <c r="L27" s="13"/>
      <c r="M27" s="13"/>
      <c r="N27" s="13"/>
      <c r="O27" s="13"/>
      <c r="P27" s="13"/>
      <c r="Q27" s="13"/>
      <c r="R27" s="13"/>
      <c r="S27" s="13"/>
      <c r="T27" s="13"/>
      <c r="U27" s="13"/>
      <c r="V27" s="13"/>
      <c r="W27" s="13"/>
      <c r="X27" s="13"/>
      <c r="Y27" s="13"/>
      <c r="Z27" s="13"/>
    </row>
    <row r="28" spans="1:26" ht="21" customHeight="1">
      <c r="A28" s="79"/>
      <c r="B28" s="395"/>
      <c r="C28" s="124" t="s">
        <v>85</v>
      </c>
      <c r="D28" s="132"/>
      <c r="F28" s="125"/>
      <c r="G28" s="121"/>
      <c r="H28" s="74"/>
      <c r="I28" s="22"/>
      <c r="J28" s="75"/>
      <c r="K28" s="74">
        <f t="shared" si="3"/>
        <v>0</v>
      </c>
      <c r="L28" s="13"/>
      <c r="M28" s="13"/>
      <c r="N28" s="13"/>
      <c r="O28" s="13"/>
      <c r="P28" s="13"/>
      <c r="Q28" s="13"/>
      <c r="R28" s="13"/>
      <c r="S28" s="13"/>
      <c r="T28" s="13"/>
      <c r="U28" s="13"/>
      <c r="V28" s="13"/>
      <c r="W28" s="13"/>
      <c r="X28" s="13"/>
      <c r="Y28" s="13"/>
      <c r="Z28" s="13"/>
    </row>
    <row r="29" spans="1:26" ht="21" customHeight="1">
      <c r="A29" s="79"/>
      <c r="B29" s="108" t="s">
        <v>84</v>
      </c>
      <c r="C29" s="77"/>
      <c r="D29" s="76"/>
      <c r="E29" s="108"/>
      <c r="F29" s="125"/>
      <c r="G29" s="121"/>
      <c r="H29" s="74"/>
      <c r="I29" s="22"/>
      <c r="J29" s="75"/>
      <c r="K29" s="74">
        <f t="shared" si="3"/>
        <v>0</v>
      </c>
      <c r="L29" s="13"/>
      <c r="M29" s="13"/>
      <c r="N29" s="13"/>
      <c r="O29" s="13"/>
      <c r="P29" s="13"/>
      <c r="Q29" s="13"/>
      <c r="R29" s="13"/>
      <c r="S29" s="13"/>
      <c r="T29" s="13"/>
      <c r="U29" s="13"/>
      <c r="V29" s="13"/>
      <c r="W29" s="13"/>
      <c r="X29" s="13"/>
      <c r="Y29" s="13"/>
      <c r="Z29" s="13"/>
    </row>
    <row r="30" spans="1:26" ht="21" customHeight="1">
      <c r="A30" s="79"/>
      <c r="B30" s="78" t="s">
        <v>83</v>
      </c>
      <c r="C30" s="77"/>
      <c r="D30" s="76"/>
      <c r="E30" s="108"/>
      <c r="F30" s="125"/>
      <c r="G30" s="121"/>
      <c r="H30" s="74"/>
      <c r="I30" s="22"/>
      <c r="J30" s="75"/>
      <c r="K30" s="74">
        <f t="shared" si="3"/>
        <v>0</v>
      </c>
      <c r="L30" s="13"/>
      <c r="M30" s="13"/>
      <c r="N30" s="13"/>
      <c r="O30" s="13"/>
      <c r="P30" s="13"/>
      <c r="Q30" s="13"/>
      <c r="R30" s="13"/>
      <c r="S30" s="13"/>
      <c r="T30" s="13"/>
      <c r="U30" s="13"/>
      <c r="V30" s="13"/>
      <c r="W30" s="13"/>
      <c r="X30" s="13"/>
      <c r="Y30" s="13"/>
      <c r="Z30" s="13"/>
    </row>
    <row r="31" spans="1:26" ht="21" customHeight="1">
      <c r="A31" s="79"/>
      <c r="B31" s="379" t="s">
        <v>82</v>
      </c>
      <c r="C31" s="104" t="s">
        <v>81</v>
      </c>
      <c r="D31" s="131"/>
      <c r="E31" s="108"/>
      <c r="F31" s="125"/>
      <c r="G31" s="121"/>
      <c r="H31" s="74"/>
      <c r="I31" s="22"/>
      <c r="J31" s="75"/>
      <c r="K31" s="74">
        <f t="shared" si="3"/>
        <v>0</v>
      </c>
      <c r="L31" s="13"/>
      <c r="M31" s="13"/>
      <c r="N31" s="13"/>
      <c r="O31" s="13"/>
      <c r="P31" s="13"/>
      <c r="Q31" s="13"/>
      <c r="R31" s="13"/>
      <c r="S31" s="13"/>
      <c r="T31" s="13"/>
      <c r="U31" s="13"/>
      <c r="V31" s="13"/>
      <c r="W31" s="13"/>
      <c r="X31" s="13"/>
      <c r="Y31" s="13"/>
      <c r="Z31" s="13"/>
    </row>
    <row r="32" spans="1:26" ht="21" customHeight="1">
      <c r="A32" s="79"/>
      <c r="B32" s="380"/>
      <c r="C32" s="127" t="s">
        <v>80</v>
      </c>
      <c r="D32" s="130"/>
      <c r="E32" s="108"/>
      <c r="F32" s="125"/>
      <c r="G32" s="121"/>
      <c r="H32" s="74"/>
      <c r="I32" s="22"/>
      <c r="J32" s="75"/>
      <c r="K32" s="74">
        <f t="shared" si="3"/>
        <v>0</v>
      </c>
      <c r="L32" s="13"/>
      <c r="M32" s="13"/>
      <c r="N32" s="13"/>
      <c r="O32" s="13"/>
      <c r="P32" s="13"/>
      <c r="Q32" s="13"/>
      <c r="R32" s="13"/>
      <c r="S32" s="13"/>
      <c r="T32" s="13"/>
      <c r="U32" s="13"/>
      <c r="V32" s="13"/>
      <c r="W32" s="13"/>
      <c r="X32" s="13"/>
      <c r="Y32" s="13"/>
      <c r="Z32" s="13"/>
    </row>
    <row r="33" spans="1:26" ht="21" customHeight="1">
      <c r="A33" s="79"/>
      <c r="B33" s="380"/>
      <c r="C33" s="127" t="s">
        <v>79</v>
      </c>
      <c r="D33" s="130"/>
      <c r="E33" s="108"/>
      <c r="F33" s="125"/>
      <c r="G33" s="121"/>
      <c r="H33" s="74"/>
      <c r="I33" s="22"/>
      <c r="J33" s="75"/>
      <c r="K33" s="74">
        <f t="shared" si="3"/>
        <v>0</v>
      </c>
      <c r="L33" s="13"/>
      <c r="M33" s="13"/>
      <c r="N33" s="13"/>
      <c r="O33" s="13"/>
      <c r="P33" s="13"/>
      <c r="Q33" s="13"/>
      <c r="R33" s="13"/>
      <c r="S33" s="13"/>
      <c r="T33" s="13"/>
      <c r="U33" s="13"/>
      <c r="V33" s="13"/>
      <c r="W33" s="13"/>
      <c r="X33" s="13"/>
      <c r="Y33" s="13"/>
      <c r="Z33" s="13"/>
    </row>
    <row r="34" spans="1:26" ht="21" customHeight="1">
      <c r="A34" s="79"/>
      <c r="B34" s="380"/>
      <c r="C34" s="127" t="s">
        <v>78</v>
      </c>
      <c r="D34" s="130"/>
      <c r="E34" s="108"/>
      <c r="F34" s="125"/>
      <c r="G34" s="121"/>
      <c r="H34" s="74"/>
      <c r="I34" s="22"/>
      <c r="J34" s="75"/>
      <c r="K34" s="74">
        <f t="shared" si="3"/>
        <v>0</v>
      </c>
      <c r="L34" s="13"/>
      <c r="M34" s="13"/>
      <c r="N34" s="13"/>
      <c r="O34" s="13"/>
      <c r="P34" s="13"/>
      <c r="Q34" s="13"/>
      <c r="R34" s="13"/>
      <c r="S34" s="13"/>
      <c r="T34" s="13"/>
      <c r="U34" s="13"/>
      <c r="V34" s="13"/>
      <c r="W34" s="13"/>
      <c r="X34" s="13"/>
      <c r="Y34" s="13"/>
      <c r="Z34" s="13"/>
    </row>
    <row r="35" spans="1:26" ht="21" customHeight="1">
      <c r="A35" s="79"/>
      <c r="B35" s="380"/>
      <c r="C35" s="127" t="s">
        <v>77</v>
      </c>
      <c r="D35" s="130"/>
      <c r="E35" s="108"/>
      <c r="F35" s="125"/>
      <c r="G35" s="121"/>
      <c r="H35" s="74"/>
      <c r="I35" s="22"/>
      <c r="J35" s="75"/>
      <c r="K35" s="74">
        <f t="shared" si="3"/>
        <v>0</v>
      </c>
      <c r="L35" s="13"/>
      <c r="M35" s="13"/>
      <c r="N35" s="13"/>
      <c r="O35" s="13"/>
      <c r="P35" s="13"/>
      <c r="Q35" s="13"/>
      <c r="R35" s="13"/>
      <c r="S35" s="13"/>
      <c r="T35" s="13"/>
      <c r="U35" s="13"/>
      <c r="V35" s="13"/>
      <c r="W35" s="13"/>
      <c r="X35" s="13"/>
      <c r="Y35" s="13"/>
      <c r="Z35" s="13"/>
    </row>
    <row r="36" spans="1:26" ht="21" customHeight="1">
      <c r="A36" s="79"/>
      <c r="B36" s="380"/>
      <c r="C36" s="127" t="s">
        <v>76</v>
      </c>
      <c r="D36" s="129"/>
      <c r="E36" s="108"/>
      <c r="F36" s="125"/>
      <c r="G36" s="121"/>
      <c r="H36" s="74"/>
      <c r="I36" s="22"/>
      <c r="J36" s="75"/>
      <c r="K36" s="74">
        <f t="shared" si="3"/>
        <v>0</v>
      </c>
      <c r="L36" s="13"/>
      <c r="M36" s="13"/>
      <c r="N36" s="13"/>
      <c r="O36" s="13"/>
      <c r="P36" s="13"/>
      <c r="Q36" s="13"/>
      <c r="R36" s="13"/>
      <c r="S36" s="13"/>
      <c r="T36" s="13"/>
      <c r="U36" s="13"/>
      <c r="V36" s="13"/>
      <c r="W36" s="13"/>
      <c r="X36" s="13"/>
      <c r="Y36" s="13"/>
      <c r="Z36" s="13"/>
    </row>
    <row r="37" spans="1:26" ht="21" customHeight="1">
      <c r="A37" s="79"/>
      <c r="B37" s="380"/>
      <c r="C37" s="127" t="s">
        <v>75</v>
      </c>
      <c r="D37" s="128"/>
      <c r="E37" s="108"/>
      <c r="F37" s="125"/>
      <c r="G37" s="121"/>
      <c r="H37" s="74"/>
      <c r="I37" s="22"/>
      <c r="J37" s="75"/>
      <c r="K37" s="74">
        <f t="shared" si="3"/>
        <v>0</v>
      </c>
      <c r="L37" s="13"/>
      <c r="M37" s="13"/>
      <c r="N37" s="13"/>
      <c r="O37" s="13"/>
      <c r="P37" s="13"/>
      <c r="Q37" s="13"/>
      <c r="R37" s="13"/>
      <c r="S37" s="13"/>
      <c r="T37" s="13"/>
      <c r="U37" s="13"/>
      <c r="V37" s="13"/>
      <c r="W37" s="13"/>
      <c r="X37" s="13"/>
      <c r="Y37" s="13"/>
      <c r="Z37" s="13"/>
    </row>
    <row r="38" spans="1:26" ht="21" customHeight="1">
      <c r="A38" s="79"/>
      <c r="B38" s="380"/>
      <c r="C38" s="127" t="s">
        <v>74</v>
      </c>
      <c r="D38" s="128"/>
      <c r="E38" s="108"/>
      <c r="F38" s="125"/>
      <c r="G38" s="121"/>
      <c r="H38" s="74"/>
      <c r="I38" s="22"/>
      <c r="J38" s="75"/>
      <c r="K38" s="74">
        <f t="shared" si="3"/>
        <v>0</v>
      </c>
      <c r="L38" s="13"/>
      <c r="M38" s="13"/>
      <c r="N38" s="13"/>
      <c r="O38" s="13"/>
      <c r="P38" s="13"/>
      <c r="Q38" s="13"/>
      <c r="R38" s="13"/>
      <c r="S38" s="13"/>
      <c r="T38" s="13"/>
      <c r="U38" s="13"/>
      <c r="V38" s="13"/>
      <c r="W38" s="13"/>
      <c r="X38" s="13"/>
      <c r="Y38" s="13"/>
      <c r="Z38" s="13"/>
    </row>
    <row r="39" spans="1:26" ht="21" customHeight="1">
      <c r="A39" s="79"/>
      <c r="B39" s="380"/>
      <c r="C39" s="127" t="s">
        <v>73</v>
      </c>
      <c r="D39" s="126"/>
      <c r="E39" s="108"/>
      <c r="F39" s="125"/>
      <c r="G39" s="121"/>
      <c r="H39" s="74"/>
      <c r="I39" s="22"/>
      <c r="J39" s="75"/>
      <c r="K39" s="74">
        <f t="shared" si="3"/>
        <v>0</v>
      </c>
      <c r="L39" s="13"/>
      <c r="M39" s="13"/>
      <c r="N39" s="13"/>
      <c r="O39" s="13"/>
      <c r="P39" s="13"/>
      <c r="Q39" s="13"/>
      <c r="R39" s="13"/>
      <c r="S39" s="13"/>
      <c r="T39" s="13"/>
      <c r="U39" s="13"/>
      <c r="V39" s="13"/>
      <c r="W39" s="13"/>
      <c r="X39" s="13"/>
      <c r="Y39" s="13"/>
      <c r="Z39" s="13"/>
    </row>
    <row r="40" spans="1:26" ht="21" customHeight="1">
      <c r="A40" s="79"/>
      <c r="B40" s="380"/>
      <c r="C40" s="366" t="s">
        <v>183</v>
      </c>
      <c r="D40" s="128"/>
      <c r="E40" s="108"/>
      <c r="F40" s="125"/>
      <c r="G40" s="121"/>
      <c r="H40" s="74"/>
      <c r="I40" s="22"/>
      <c r="J40" s="75"/>
      <c r="K40" s="74">
        <f t="shared" si="3"/>
        <v>0</v>
      </c>
      <c r="L40" s="13"/>
      <c r="M40" s="13"/>
      <c r="N40" s="13"/>
      <c r="O40" s="13"/>
      <c r="P40" s="13"/>
      <c r="Q40" s="13"/>
      <c r="R40" s="13"/>
      <c r="S40" s="13"/>
      <c r="T40" s="13"/>
      <c r="U40" s="13"/>
      <c r="V40" s="13"/>
      <c r="W40" s="13"/>
      <c r="X40" s="13"/>
      <c r="Y40" s="13"/>
      <c r="Z40" s="13"/>
    </row>
    <row r="41" spans="1:26" ht="21" customHeight="1">
      <c r="A41" s="79"/>
      <c r="B41" s="380"/>
      <c r="C41" s="366" t="s">
        <v>183</v>
      </c>
      <c r="D41" s="128"/>
      <c r="E41" s="108"/>
      <c r="F41" s="107"/>
      <c r="G41" s="121"/>
      <c r="H41" s="74"/>
      <c r="I41" s="22"/>
      <c r="J41" s="75"/>
      <c r="K41" s="74">
        <f t="shared" si="3"/>
        <v>0</v>
      </c>
      <c r="L41" s="13"/>
      <c r="M41" s="13"/>
      <c r="N41" s="13"/>
      <c r="O41" s="13"/>
      <c r="P41" s="13"/>
      <c r="Q41" s="13"/>
      <c r="R41" s="13"/>
      <c r="S41" s="13"/>
      <c r="T41" s="13"/>
      <c r="U41" s="13"/>
      <c r="V41" s="13"/>
      <c r="W41" s="13"/>
      <c r="X41" s="13"/>
      <c r="Y41" s="13"/>
      <c r="Z41" s="13"/>
    </row>
    <row r="42" spans="1:26" ht="21" customHeight="1">
      <c r="A42" s="79"/>
      <c r="B42" s="381"/>
      <c r="C42" s="366" t="s">
        <v>183</v>
      </c>
      <c r="D42" s="128"/>
      <c r="E42" s="108"/>
      <c r="F42" s="107"/>
      <c r="G42" s="121"/>
      <c r="H42" s="74"/>
      <c r="I42" s="22"/>
      <c r="J42" s="75"/>
      <c r="K42" s="74">
        <f t="shared" si="3"/>
        <v>0</v>
      </c>
      <c r="L42" s="13"/>
      <c r="M42" s="13"/>
      <c r="N42" s="13"/>
      <c r="O42" s="13"/>
      <c r="P42" s="13"/>
      <c r="Q42" s="13"/>
      <c r="R42" s="13"/>
      <c r="S42" s="13"/>
      <c r="T42" s="13"/>
      <c r="U42" s="13"/>
      <c r="V42" s="13"/>
      <c r="W42" s="13"/>
      <c r="X42" s="13"/>
      <c r="Y42" s="13"/>
      <c r="Z42" s="13"/>
    </row>
    <row r="43" spans="1:26" ht="21" customHeight="1">
      <c r="A43" s="79"/>
      <c r="B43" s="123" t="s">
        <v>72</v>
      </c>
      <c r="C43" s="122" t="s">
        <v>71</v>
      </c>
      <c r="D43" s="99"/>
      <c r="E43" s="108"/>
      <c r="F43" s="107"/>
      <c r="G43" s="121"/>
      <c r="H43" s="74"/>
      <c r="I43" s="22"/>
      <c r="J43" s="75"/>
      <c r="K43" s="74">
        <f t="shared" si="3"/>
        <v>0</v>
      </c>
      <c r="L43" s="13"/>
      <c r="M43" s="13"/>
      <c r="N43" s="13"/>
      <c r="O43" s="13"/>
      <c r="P43" s="13"/>
      <c r="Q43" s="13"/>
      <c r="R43" s="13"/>
      <c r="S43" s="13"/>
      <c r="T43" s="13"/>
      <c r="U43" s="13"/>
      <c r="V43" s="13"/>
      <c r="W43" s="13"/>
      <c r="X43" s="13"/>
      <c r="Y43" s="13"/>
      <c r="Z43" s="13"/>
    </row>
    <row r="44" spans="1:26" ht="21" customHeight="1">
      <c r="A44" s="120"/>
      <c r="B44" s="110" t="s">
        <v>70</v>
      </c>
      <c r="C44" s="54"/>
      <c r="D44" s="109"/>
      <c r="E44" s="119"/>
      <c r="F44" s="118"/>
      <c r="G44" s="117"/>
      <c r="H44" s="105"/>
      <c r="I44" s="95"/>
      <c r="J44" s="106"/>
      <c r="K44" s="105">
        <f t="shared" si="3"/>
        <v>0</v>
      </c>
      <c r="L44" s="13"/>
      <c r="M44" s="13"/>
      <c r="N44" s="13"/>
      <c r="O44" s="13"/>
      <c r="P44" s="13"/>
      <c r="Q44" s="13"/>
      <c r="R44" s="13"/>
      <c r="S44" s="13"/>
      <c r="T44" s="13"/>
      <c r="U44" s="13"/>
      <c r="V44" s="13"/>
      <c r="W44" s="13"/>
      <c r="X44" s="13"/>
      <c r="Y44" s="13"/>
      <c r="Z44" s="13"/>
    </row>
    <row r="45" spans="1:26" ht="21" customHeight="1">
      <c r="A45" s="94" t="s">
        <v>117</v>
      </c>
      <c r="B45" s="116"/>
      <c r="C45" s="115"/>
      <c r="D45" s="115"/>
      <c r="E45" s="17"/>
      <c r="F45" s="17"/>
      <c r="G45" s="17"/>
      <c r="H45" s="17"/>
      <c r="I45" s="17"/>
      <c r="J45" s="16" t="s">
        <v>6</v>
      </c>
      <c r="K45" s="114">
        <f>SUM(K22:K44)</f>
        <v>0</v>
      </c>
      <c r="L45" s="13"/>
      <c r="M45" s="13"/>
      <c r="N45" s="13"/>
      <c r="O45" s="13"/>
      <c r="P45" s="13"/>
      <c r="Q45" s="13"/>
      <c r="R45" s="13"/>
      <c r="S45" s="13"/>
      <c r="T45" s="13"/>
      <c r="U45" s="13"/>
      <c r="V45" s="13"/>
      <c r="W45" s="13"/>
      <c r="X45" s="13"/>
      <c r="Y45" s="13"/>
      <c r="Z45" s="13"/>
    </row>
    <row r="46" spans="1:26" ht="21" customHeight="1">
      <c r="A46" s="194"/>
      <c r="B46" s="193" t="s">
        <v>111</v>
      </c>
      <c r="C46" s="385"/>
      <c r="D46" s="386"/>
      <c r="E46" s="167"/>
      <c r="F46" s="168"/>
      <c r="G46" s="169"/>
      <c r="H46" s="170"/>
      <c r="I46" s="171"/>
      <c r="J46" s="172"/>
      <c r="K46" s="173">
        <f t="shared" ref="K46:K47" si="4">H46*I46</f>
        <v>0</v>
      </c>
      <c r="L46" s="13"/>
      <c r="M46" s="13"/>
      <c r="N46" s="13"/>
      <c r="O46" s="13"/>
      <c r="P46" s="13"/>
      <c r="Q46" s="13"/>
      <c r="R46" s="13"/>
      <c r="S46" s="13"/>
      <c r="T46" s="13"/>
      <c r="U46" s="13"/>
      <c r="V46" s="13"/>
      <c r="W46" s="13"/>
      <c r="X46" s="13"/>
      <c r="Y46" s="13"/>
      <c r="Z46" s="13"/>
    </row>
    <row r="47" spans="1:26" ht="21" customHeight="1">
      <c r="A47" s="195"/>
      <c r="B47" s="192" t="s">
        <v>113</v>
      </c>
      <c r="C47" s="188"/>
      <c r="D47" s="189"/>
      <c r="E47" s="174"/>
      <c r="F47" s="175"/>
      <c r="G47" s="176"/>
      <c r="H47" s="177"/>
      <c r="I47" s="178"/>
      <c r="J47" s="179"/>
      <c r="K47" s="177">
        <f t="shared" si="4"/>
        <v>0</v>
      </c>
      <c r="L47" s="13"/>
      <c r="M47" s="13"/>
      <c r="N47" s="13"/>
      <c r="O47" s="13"/>
      <c r="P47" s="13"/>
      <c r="Q47" s="13"/>
      <c r="R47" s="13"/>
      <c r="S47" s="13"/>
      <c r="T47" s="13"/>
      <c r="U47" s="13"/>
      <c r="V47" s="13"/>
      <c r="W47" s="13"/>
      <c r="X47" s="13"/>
      <c r="Y47" s="13"/>
      <c r="Z47" s="13"/>
    </row>
    <row r="48" spans="1:26" ht="21" customHeight="1">
      <c r="A48" s="79"/>
      <c r="B48" s="396" t="s">
        <v>69</v>
      </c>
      <c r="C48" s="104" t="s">
        <v>68</v>
      </c>
      <c r="D48" s="113"/>
      <c r="E48" s="108"/>
      <c r="F48" s="107"/>
      <c r="G48" s="91"/>
      <c r="H48" s="101"/>
      <c r="I48" s="89"/>
      <c r="J48" s="88"/>
      <c r="K48" s="101">
        <f t="shared" ref="K48:K67" si="5">H48*I48</f>
        <v>0</v>
      </c>
      <c r="L48" s="13"/>
      <c r="M48" s="13"/>
      <c r="N48" s="13"/>
      <c r="O48" s="13"/>
      <c r="P48" s="13"/>
      <c r="Q48" s="13"/>
      <c r="R48" s="13"/>
      <c r="S48" s="13"/>
      <c r="T48" s="13"/>
      <c r="U48" s="13"/>
      <c r="V48" s="13"/>
      <c r="W48" s="13"/>
      <c r="X48" s="13"/>
      <c r="Y48" s="13"/>
      <c r="Z48" s="13"/>
    </row>
    <row r="49" spans="1:26" ht="21" customHeight="1">
      <c r="A49" s="79"/>
      <c r="B49" s="397"/>
      <c r="C49" s="399" t="s">
        <v>67</v>
      </c>
      <c r="D49" s="400"/>
      <c r="E49" s="108"/>
      <c r="F49" s="107"/>
      <c r="G49" s="24"/>
      <c r="H49" s="74"/>
      <c r="I49" s="22"/>
      <c r="J49" s="75"/>
      <c r="K49" s="74">
        <f t="shared" si="5"/>
        <v>0</v>
      </c>
      <c r="L49" s="13"/>
      <c r="M49" s="13"/>
      <c r="N49" s="13"/>
      <c r="O49" s="13"/>
      <c r="P49" s="13"/>
      <c r="Q49" s="13"/>
      <c r="R49" s="13"/>
      <c r="S49" s="13"/>
      <c r="T49" s="13"/>
      <c r="U49" s="13"/>
      <c r="V49" s="13"/>
      <c r="W49" s="13"/>
      <c r="X49" s="13"/>
      <c r="Y49" s="13"/>
      <c r="Z49" s="13"/>
    </row>
    <row r="50" spans="1:26" ht="21" customHeight="1">
      <c r="A50" s="79"/>
      <c r="B50" s="398"/>
      <c r="C50" s="112" t="s">
        <v>34</v>
      </c>
      <c r="D50" s="111"/>
      <c r="E50" s="108"/>
      <c r="F50" s="107"/>
      <c r="G50" s="24"/>
      <c r="H50" s="74"/>
      <c r="I50" s="22"/>
      <c r="J50" s="75"/>
      <c r="K50" s="74">
        <f t="shared" si="5"/>
        <v>0</v>
      </c>
      <c r="L50" s="13"/>
      <c r="M50" s="13"/>
      <c r="N50" s="13"/>
      <c r="O50" s="13"/>
      <c r="P50" s="13"/>
      <c r="Q50" s="13"/>
      <c r="R50" s="13"/>
      <c r="S50" s="13"/>
      <c r="T50" s="13"/>
      <c r="U50" s="13"/>
      <c r="V50" s="13"/>
      <c r="W50" s="13"/>
      <c r="X50" s="13"/>
      <c r="Y50" s="13"/>
      <c r="Z50" s="13"/>
    </row>
    <row r="51" spans="1:26" ht="21" customHeight="1">
      <c r="A51" s="79"/>
      <c r="B51" s="396" t="s">
        <v>66</v>
      </c>
      <c r="C51" s="402" t="s">
        <v>65</v>
      </c>
      <c r="D51" s="403"/>
      <c r="E51" s="108"/>
      <c r="F51" s="107"/>
      <c r="G51" s="24"/>
      <c r="H51" s="74"/>
      <c r="I51" s="22"/>
      <c r="J51" s="75"/>
      <c r="K51" s="74">
        <f t="shared" si="5"/>
        <v>0</v>
      </c>
      <c r="L51" s="13"/>
      <c r="M51" s="13"/>
      <c r="N51" s="13"/>
      <c r="O51" s="13"/>
      <c r="P51" s="13"/>
      <c r="Q51" s="13"/>
      <c r="R51" s="13"/>
      <c r="S51" s="13"/>
      <c r="T51" s="13"/>
      <c r="U51" s="13"/>
      <c r="V51" s="13"/>
      <c r="W51" s="13"/>
      <c r="X51" s="13"/>
      <c r="Y51" s="13"/>
      <c r="Z51" s="13"/>
    </row>
    <row r="52" spans="1:26" ht="21" customHeight="1">
      <c r="A52" s="79"/>
      <c r="B52" s="397"/>
      <c r="C52" s="399" t="s">
        <v>64</v>
      </c>
      <c r="D52" s="400"/>
      <c r="E52" s="108"/>
      <c r="F52" s="107"/>
      <c r="G52" s="24"/>
      <c r="H52" s="74"/>
      <c r="I52" s="22"/>
      <c r="J52" s="75"/>
      <c r="K52" s="74">
        <f t="shared" si="5"/>
        <v>0</v>
      </c>
      <c r="L52" s="13"/>
      <c r="M52" s="13"/>
      <c r="N52" s="13"/>
      <c r="O52" s="13"/>
      <c r="P52" s="13"/>
      <c r="Q52" s="13"/>
      <c r="R52" s="13"/>
      <c r="S52" s="13"/>
      <c r="T52" s="13"/>
      <c r="U52" s="13"/>
      <c r="V52" s="13"/>
      <c r="W52" s="13"/>
      <c r="X52" s="13"/>
      <c r="Y52" s="13"/>
      <c r="Z52" s="13"/>
    </row>
    <row r="53" spans="1:26" ht="21" customHeight="1">
      <c r="A53" s="79"/>
      <c r="B53" s="397"/>
      <c r="C53" s="399" t="s">
        <v>63</v>
      </c>
      <c r="D53" s="400"/>
      <c r="E53" s="108"/>
      <c r="F53" s="107"/>
      <c r="G53" s="24"/>
      <c r="H53" s="74"/>
      <c r="I53" s="22"/>
      <c r="J53" s="75"/>
      <c r="K53" s="74">
        <f t="shared" si="5"/>
        <v>0</v>
      </c>
      <c r="L53" s="13"/>
      <c r="M53" s="13"/>
      <c r="N53" s="13"/>
      <c r="O53" s="13"/>
      <c r="P53" s="13"/>
      <c r="Q53" s="13"/>
      <c r="R53" s="13"/>
      <c r="S53" s="13"/>
      <c r="T53" s="13"/>
      <c r="U53" s="13"/>
      <c r="V53" s="13"/>
      <c r="W53" s="13"/>
      <c r="X53" s="13"/>
      <c r="Y53" s="13"/>
      <c r="Z53" s="13"/>
    </row>
    <row r="54" spans="1:26" ht="21" customHeight="1">
      <c r="A54" s="79"/>
      <c r="B54" s="397"/>
      <c r="C54" s="399" t="s">
        <v>62</v>
      </c>
      <c r="D54" s="400"/>
      <c r="E54" s="108"/>
      <c r="F54" s="107"/>
      <c r="G54" s="24"/>
      <c r="H54" s="74"/>
      <c r="I54" s="22"/>
      <c r="J54" s="75"/>
      <c r="K54" s="74">
        <f t="shared" si="5"/>
        <v>0</v>
      </c>
      <c r="L54" s="13"/>
      <c r="M54" s="13"/>
      <c r="N54" s="13"/>
      <c r="O54" s="13"/>
      <c r="P54" s="13"/>
      <c r="Q54" s="13"/>
      <c r="R54" s="13"/>
      <c r="S54" s="13"/>
      <c r="T54" s="13"/>
      <c r="U54" s="13"/>
      <c r="V54" s="13"/>
      <c r="W54" s="13"/>
      <c r="X54" s="13"/>
      <c r="Y54" s="13"/>
      <c r="Z54" s="13"/>
    </row>
    <row r="55" spans="1:26" ht="21" customHeight="1">
      <c r="A55" s="79"/>
      <c r="B55" s="397"/>
      <c r="C55" s="366" t="s">
        <v>183</v>
      </c>
      <c r="D55" s="128"/>
      <c r="E55" s="108"/>
      <c r="F55" s="125"/>
      <c r="G55" s="121"/>
      <c r="H55" s="74"/>
      <c r="I55" s="22"/>
      <c r="J55" s="75"/>
      <c r="K55" s="74">
        <f t="shared" si="5"/>
        <v>0</v>
      </c>
      <c r="L55" s="13"/>
      <c r="M55" s="13"/>
      <c r="N55" s="13"/>
      <c r="O55" s="13"/>
      <c r="P55" s="13"/>
      <c r="Q55" s="13"/>
      <c r="R55" s="13"/>
      <c r="S55" s="13"/>
      <c r="T55" s="13"/>
      <c r="U55" s="13"/>
      <c r="V55" s="13"/>
      <c r="W55" s="13"/>
      <c r="X55" s="13"/>
      <c r="Y55" s="13"/>
      <c r="Z55" s="13"/>
    </row>
    <row r="56" spans="1:26" ht="21" customHeight="1">
      <c r="A56" s="79"/>
      <c r="B56" s="397"/>
      <c r="C56" s="366" t="s">
        <v>183</v>
      </c>
      <c r="D56" s="128"/>
      <c r="E56" s="108"/>
      <c r="F56" s="107"/>
      <c r="G56" s="121"/>
      <c r="H56" s="74"/>
      <c r="I56" s="22"/>
      <c r="J56" s="75"/>
      <c r="K56" s="74">
        <f t="shared" si="5"/>
        <v>0</v>
      </c>
      <c r="L56" s="13"/>
      <c r="M56" s="13"/>
      <c r="N56" s="13"/>
      <c r="O56" s="13"/>
      <c r="P56" s="13"/>
      <c r="Q56" s="13"/>
      <c r="R56" s="13"/>
      <c r="S56" s="13"/>
      <c r="T56" s="13"/>
      <c r="U56" s="13"/>
      <c r="V56" s="13"/>
      <c r="W56" s="13"/>
      <c r="X56" s="13"/>
      <c r="Y56" s="13"/>
      <c r="Z56" s="13"/>
    </row>
    <row r="57" spans="1:26" ht="21" customHeight="1">
      <c r="A57" s="79"/>
      <c r="B57" s="401"/>
      <c r="C57" s="112" t="s">
        <v>34</v>
      </c>
      <c r="D57" s="111"/>
      <c r="E57" s="108"/>
      <c r="F57" s="107"/>
      <c r="G57" s="24"/>
      <c r="H57" s="74"/>
      <c r="I57" s="22"/>
      <c r="J57" s="75"/>
      <c r="K57" s="74">
        <f t="shared" si="5"/>
        <v>0</v>
      </c>
      <c r="L57" s="13"/>
      <c r="M57" s="13"/>
      <c r="N57" s="13"/>
      <c r="O57" s="13"/>
      <c r="P57" s="13"/>
      <c r="Q57" s="13"/>
      <c r="R57" s="13"/>
      <c r="S57" s="13"/>
      <c r="T57" s="13"/>
      <c r="U57" s="13"/>
      <c r="V57" s="13"/>
      <c r="W57" s="13"/>
      <c r="X57" s="13"/>
      <c r="Y57" s="13"/>
      <c r="Z57" s="13"/>
    </row>
    <row r="58" spans="1:26" ht="21" customHeight="1">
      <c r="A58" s="79"/>
      <c r="B58" s="382" t="s">
        <v>61</v>
      </c>
      <c r="C58" s="402" t="s">
        <v>60</v>
      </c>
      <c r="D58" s="404"/>
      <c r="E58" s="108"/>
      <c r="F58" s="107"/>
      <c r="G58" s="24"/>
      <c r="H58" s="74"/>
      <c r="I58" s="22"/>
      <c r="J58" s="75"/>
      <c r="K58" s="74">
        <f t="shared" si="5"/>
        <v>0</v>
      </c>
      <c r="L58" s="13"/>
      <c r="M58" s="13"/>
      <c r="N58" s="13"/>
      <c r="O58" s="13"/>
      <c r="P58" s="13"/>
      <c r="Q58" s="13"/>
      <c r="R58" s="13"/>
      <c r="S58" s="13"/>
      <c r="T58" s="13"/>
      <c r="U58" s="13"/>
      <c r="V58" s="13"/>
      <c r="W58" s="13"/>
      <c r="X58" s="13"/>
      <c r="Y58" s="13"/>
      <c r="Z58" s="13"/>
    </row>
    <row r="59" spans="1:26" ht="21" customHeight="1">
      <c r="A59" s="79"/>
      <c r="B59" s="383"/>
      <c r="C59" s="366" t="s">
        <v>183</v>
      </c>
      <c r="D59" s="128"/>
      <c r="E59" s="108"/>
      <c r="F59" s="107"/>
      <c r="G59" s="24"/>
      <c r="H59" s="74"/>
      <c r="I59" s="22"/>
      <c r="J59" s="75"/>
      <c r="K59" s="74">
        <f t="shared" si="5"/>
        <v>0</v>
      </c>
      <c r="L59" s="13"/>
      <c r="M59" s="13"/>
      <c r="N59" s="13"/>
      <c r="O59" s="13"/>
      <c r="P59" s="13"/>
      <c r="Q59" s="13"/>
      <c r="R59" s="13"/>
      <c r="S59" s="13"/>
      <c r="T59" s="13"/>
      <c r="U59" s="13"/>
      <c r="V59" s="13"/>
      <c r="W59" s="13"/>
      <c r="X59" s="13"/>
      <c r="Y59" s="13"/>
      <c r="Z59" s="13"/>
    </row>
    <row r="60" spans="1:26" ht="21" customHeight="1">
      <c r="A60" s="79"/>
      <c r="B60" s="383"/>
      <c r="C60" s="366" t="s">
        <v>183</v>
      </c>
      <c r="D60" s="128"/>
      <c r="E60" s="108"/>
      <c r="F60" s="125"/>
      <c r="G60" s="121"/>
      <c r="H60" s="74"/>
      <c r="I60" s="22"/>
      <c r="J60" s="75"/>
      <c r="K60" s="74">
        <f t="shared" si="5"/>
        <v>0</v>
      </c>
      <c r="L60" s="13"/>
      <c r="M60" s="13"/>
      <c r="N60" s="13"/>
      <c r="O60" s="13"/>
      <c r="P60" s="13"/>
      <c r="Q60" s="13"/>
      <c r="R60" s="13"/>
      <c r="S60" s="13"/>
      <c r="T60" s="13"/>
      <c r="U60" s="13"/>
      <c r="V60" s="13"/>
      <c r="W60" s="13"/>
      <c r="X60" s="13"/>
      <c r="Y60" s="13"/>
      <c r="Z60" s="13"/>
    </row>
    <row r="61" spans="1:26" ht="21" customHeight="1">
      <c r="A61" s="79"/>
      <c r="B61" s="384"/>
      <c r="C61" s="366" t="s">
        <v>183</v>
      </c>
      <c r="D61" s="128"/>
      <c r="E61" s="108"/>
      <c r="F61" s="107"/>
      <c r="G61" s="121"/>
      <c r="H61" s="74"/>
      <c r="I61" s="22"/>
      <c r="J61" s="75"/>
      <c r="K61" s="74">
        <f t="shared" si="5"/>
        <v>0</v>
      </c>
      <c r="L61" s="13"/>
      <c r="M61" s="13"/>
      <c r="N61" s="13"/>
      <c r="O61" s="13"/>
      <c r="P61" s="13"/>
      <c r="Q61" s="13"/>
      <c r="R61" s="13"/>
      <c r="S61" s="13"/>
      <c r="T61" s="13"/>
      <c r="U61" s="13"/>
      <c r="V61" s="13"/>
      <c r="W61" s="13"/>
      <c r="X61" s="13"/>
      <c r="Y61" s="13"/>
      <c r="Z61" s="13"/>
    </row>
    <row r="62" spans="1:26" ht="21" customHeight="1">
      <c r="A62" s="79"/>
      <c r="B62" s="396" t="s">
        <v>59</v>
      </c>
      <c r="C62" s="402" t="s">
        <v>58</v>
      </c>
      <c r="D62" s="403"/>
      <c r="E62" s="108"/>
      <c r="F62" s="107"/>
      <c r="G62" s="24"/>
      <c r="H62" s="74"/>
      <c r="I62" s="22"/>
      <c r="J62" s="75"/>
      <c r="K62" s="74">
        <f t="shared" si="5"/>
        <v>0</v>
      </c>
      <c r="L62" s="13"/>
      <c r="M62" s="13"/>
      <c r="N62" s="13"/>
      <c r="O62" s="13"/>
      <c r="P62" s="13"/>
      <c r="Q62" s="13"/>
      <c r="R62" s="13"/>
      <c r="S62" s="13"/>
      <c r="T62" s="13"/>
      <c r="U62" s="13"/>
      <c r="V62" s="13"/>
      <c r="W62" s="13"/>
      <c r="X62" s="13"/>
      <c r="Y62" s="13"/>
      <c r="Z62" s="13"/>
    </row>
    <row r="63" spans="1:26" ht="21" customHeight="1">
      <c r="A63" s="79"/>
      <c r="B63" s="411"/>
      <c r="C63" s="399" t="s">
        <v>57</v>
      </c>
      <c r="D63" s="400"/>
      <c r="E63" s="108"/>
      <c r="F63" s="107"/>
      <c r="G63" s="24"/>
      <c r="H63" s="74"/>
      <c r="I63" s="22"/>
      <c r="J63" s="75"/>
      <c r="K63" s="74">
        <f t="shared" si="5"/>
        <v>0</v>
      </c>
      <c r="L63" s="13"/>
      <c r="M63" s="13"/>
      <c r="N63" s="13"/>
      <c r="O63" s="13"/>
      <c r="P63" s="13"/>
      <c r="Q63" s="13"/>
      <c r="R63" s="13"/>
      <c r="S63" s="13"/>
      <c r="T63" s="13"/>
      <c r="U63" s="13"/>
      <c r="V63" s="13"/>
      <c r="W63" s="13"/>
      <c r="X63" s="13"/>
      <c r="Y63" s="13"/>
      <c r="Z63" s="13"/>
    </row>
    <row r="64" spans="1:26" ht="21" customHeight="1">
      <c r="A64" s="79"/>
      <c r="B64" s="411"/>
      <c r="C64" s="399" t="s">
        <v>56</v>
      </c>
      <c r="D64" s="400"/>
      <c r="E64" s="108"/>
      <c r="F64" s="107"/>
      <c r="G64" s="24"/>
      <c r="H64" s="74"/>
      <c r="I64" s="22"/>
      <c r="J64" s="75"/>
      <c r="K64" s="74">
        <f t="shared" si="5"/>
        <v>0</v>
      </c>
      <c r="L64" s="13"/>
      <c r="M64" s="13"/>
      <c r="N64" s="13"/>
      <c r="O64" s="13"/>
      <c r="P64" s="13"/>
      <c r="Q64" s="13"/>
      <c r="R64" s="13"/>
      <c r="S64" s="13"/>
      <c r="T64" s="13"/>
      <c r="U64" s="13"/>
      <c r="V64" s="13"/>
      <c r="W64" s="13"/>
      <c r="X64" s="13"/>
      <c r="Y64" s="13"/>
      <c r="Z64" s="13"/>
    </row>
    <row r="65" spans="1:26" ht="21" customHeight="1">
      <c r="A65" s="79"/>
      <c r="B65" s="397"/>
      <c r="C65" s="366" t="s">
        <v>183</v>
      </c>
      <c r="D65" s="128"/>
      <c r="E65" s="108"/>
      <c r="F65" s="125"/>
      <c r="G65" s="121"/>
      <c r="H65" s="74"/>
      <c r="I65" s="22"/>
      <c r="J65" s="75"/>
      <c r="K65" s="74">
        <f t="shared" si="5"/>
        <v>0</v>
      </c>
      <c r="L65" s="13"/>
      <c r="M65" s="13"/>
      <c r="N65" s="13"/>
      <c r="O65" s="13"/>
      <c r="P65" s="13"/>
      <c r="Q65" s="13"/>
      <c r="R65" s="13"/>
      <c r="S65" s="13"/>
      <c r="T65" s="13"/>
      <c r="U65" s="13"/>
      <c r="V65" s="13"/>
      <c r="W65" s="13"/>
      <c r="X65" s="13"/>
      <c r="Y65" s="13"/>
      <c r="Z65" s="13"/>
    </row>
    <row r="66" spans="1:26" ht="21" customHeight="1">
      <c r="A66" s="79"/>
      <c r="B66" s="401"/>
      <c r="C66" s="366" t="s">
        <v>183</v>
      </c>
      <c r="D66" s="128"/>
      <c r="E66" s="108"/>
      <c r="F66" s="107"/>
      <c r="G66" s="121"/>
      <c r="H66" s="74"/>
      <c r="I66" s="22"/>
      <c r="J66" s="75"/>
      <c r="K66" s="74">
        <f t="shared" ref="K66" si="6">H66*I66</f>
        <v>0</v>
      </c>
      <c r="L66" s="13"/>
      <c r="M66" s="13"/>
      <c r="N66" s="13"/>
      <c r="O66" s="13"/>
      <c r="P66" s="13"/>
      <c r="Q66" s="13"/>
      <c r="R66" s="13"/>
      <c r="S66" s="13"/>
      <c r="T66" s="13"/>
      <c r="U66" s="13"/>
      <c r="V66" s="13"/>
      <c r="W66" s="13"/>
      <c r="X66" s="13"/>
      <c r="Y66" s="13"/>
      <c r="Z66" s="13"/>
    </row>
    <row r="67" spans="1:26" ht="27.95" customHeight="1">
      <c r="A67" s="79"/>
      <c r="B67" s="110" t="s">
        <v>55</v>
      </c>
      <c r="C67" s="18"/>
      <c r="D67" s="196"/>
      <c r="E67" s="125"/>
      <c r="F67" s="107"/>
      <c r="G67" s="96"/>
      <c r="H67" s="105"/>
      <c r="I67" s="95"/>
      <c r="J67" s="106"/>
      <c r="K67" s="105">
        <f t="shared" si="5"/>
        <v>0</v>
      </c>
      <c r="L67" s="13"/>
      <c r="M67" s="13"/>
      <c r="N67" s="13"/>
      <c r="O67" s="13"/>
      <c r="P67" s="13"/>
      <c r="Q67" s="13"/>
      <c r="R67" s="13"/>
      <c r="S67" s="13"/>
      <c r="T67" s="13"/>
      <c r="U67" s="13"/>
      <c r="V67" s="13"/>
      <c r="W67" s="13"/>
      <c r="X67" s="13"/>
      <c r="Y67" s="13"/>
      <c r="Z67" s="13"/>
    </row>
    <row r="68" spans="1:26" ht="21" customHeight="1">
      <c r="A68" s="159" t="s">
        <v>118</v>
      </c>
      <c r="B68" s="158"/>
      <c r="C68" s="156"/>
      <c r="D68" s="54"/>
      <c r="E68" s="17"/>
      <c r="F68" s="17"/>
      <c r="G68" s="17"/>
      <c r="H68" s="17"/>
      <c r="I68" s="17"/>
      <c r="J68" s="16" t="s">
        <v>6</v>
      </c>
      <c r="K68" s="71">
        <f>SUM(K46:K67)</f>
        <v>0</v>
      </c>
      <c r="L68" s="13"/>
      <c r="M68" s="13"/>
      <c r="N68" s="13"/>
      <c r="O68" s="13"/>
      <c r="P68" s="13"/>
      <c r="Q68" s="13"/>
      <c r="R68" s="13"/>
      <c r="S68" s="13"/>
      <c r="T68" s="13"/>
      <c r="U68" s="13"/>
      <c r="V68" s="13"/>
      <c r="W68" s="13"/>
      <c r="X68" s="13"/>
      <c r="Y68" s="13"/>
      <c r="Z68" s="13"/>
    </row>
    <row r="69" spans="1:26" ht="12.95" customHeight="1">
      <c r="A69" s="151"/>
      <c r="B69" s="150"/>
      <c r="C69" s="151"/>
      <c r="D69" s="151"/>
      <c r="E69" s="152"/>
      <c r="F69" s="152"/>
      <c r="G69" s="152"/>
      <c r="H69" s="152"/>
      <c r="I69" s="152"/>
      <c r="J69" s="153"/>
      <c r="K69" s="151"/>
      <c r="L69" s="13"/>
      <c r="M69" s="13"/>
      <c r="N69" s="13"/>
      <c r="O69" s="13"/>
      <c r="P69" s="13"/>
      <c r="Q69" s="13"/>
      <c r="R69" s="13"/>
      <c r="S69" s="13"/>
      <c r="T69" s="13"/>
      <c r="U69" s="13"/>
      <c r="V69" s="13"/>
      <c r="W69" s="13"/>
      <c r="X69" s="13"/>
      <c r="Y69" s="13"/>
      <c r="Z69" s="13"/>
    </row>
    <row r="70" spans="1:26" ht="30.75" customHeight="1">
      <c r="A70" s="157"/>
      <c r="B70" s="70"/>
      <c r="C70" s="69"/>
      <c r="D70" s="69"/>
      <c r="E70" s="68"/>
      <c r="F70" s="68" t="s">
        <v>121</v>
      </c>
      <c r="G70" s="68"/>
      <c r="H70" s="48"/>
      <c r="I70" s="14"/>
      <c r="J70" s="39"/>
      <c r="K70" s="40" t="s">
        <v>20</v>
      </c>
      <c r="L70" s="13"/>
      <c r="M70" s="13"/>
      <c r="N70" s="13"/>
      <c r="O70" s="13"/>
      <c r="P70" s="13"/>
      <c r="Q70" s="13"/>
      <c r="R70" s="13"/>
      <c r="S70" s="13"/>
      <c r="T70" s="13"/>
      <c r="U70" s="13"/>
      <c r="V70" s="13"/>
      <c r="W70" s="13"/>
      <c r="X70" s="13"/>
      <c r="Y70" s="13"/>
      <c r="Z70" s="13"/>
    </row>
    <row r="71" spans="1:26" ht="21" customHeight="1">
      <c r="A71" s="38"/>
      <c r="B71" s="390" t="s">
        <v>13</v>
      </c>
      <c r="C71" s="391"/>
      <c r="D71" s="392"/>
      <c r="E71" s="37"/>
      <c r="F71" s="35" t="s">
        <v>12</v>
      </c>
      <c r="G71" s="36"/>
      <c r="H71" s="145" t="s">
        <v>8</v>
      </c>
      <c r="I71" s="34" t="s">
        <v>9</v>
      </c>
      <c r="J71" s="33" t="s">
        <v>10</v>
      </c>
      <c r="K71" s="32" t="s">
        <v>11</v>
      </c>
      <c r="L71" s="13"/>
      <c r="M71" s="13"/>
      <c r="N71" s="13"/>
      <c r="O71" s="13"/>
      <c r="P71" s="13"/>
      <c r="Q71" s="13"/>
      <c r="R71" s="13"/>
      <c r="S71" s="13"/>
      <c r="T71" s="13"/>
      <c r="U71" s="13"/>
      <c r="V71" s="13"/>
      <c r="W71" s="13"/>
      <c r="X71" s="13"/>
      <c r="Y71" s="13"/>
      <c r="Z71" s="13"/>
    </row>
    <row r="72" spans="1:26" ht="21" customHeight="1">
      <c r="A72" s="187"/>
      <c r="B72" s="190" t="s">
        <v>111</v>
      </c>
      <c r="C72" s="385"/>
      <c r="D72" s="386"/>
      <c r="E72" s="167"/>
      <c r="F72" s="168"/>
      <c r="G72" s="169"/>
      <c r="H72" s="170"/>
      <c r="I72" s="171"/>
      <c r="J72" s="172"/>
      <c r="K72" s="173">
        <f t="shared" ref="K72:K73" si="7">H72*I72</f>
        <v>0</v>
      </c>
      <c r="L72" s="13"/>
      <c r="M72" s="13"/>
      <c r="N72" s="13"/>
      <c r="O72" s="13"/>
      <c r="P72" s="13"/>
      <c r="Q72" s="13"/>
      <c r="R72" s="13"/>
      <c r="S72" s="13"/>
      <c r="T72" s="13"/>
      <c r="U72" s="13"/>
      <c r="V72" s="13"/>
      <c r="W72" s="13"/>
      <c r="X72" s="13"/>
      <c r="Y72" s="13"/>
      <c r="Z72" s="13"/>
    </row>
    <row r="73" spans="1:26" ht="21" customHeight="1">
      <c r="A73" s="163"/>
      <c r="B73" s="191" t="s">
        <v>115</v>
      </c>
      <c r="C73" s="188"/>
      <c r="D73" s="189"/>
      <c r="E73" s="174"/>
      <c r="F73" s="175"/>
      <c r="G73" s="176"/>
      <c r="H73" s="177"/>
      <c r="I73" s="178"/>
      <c r="J73" s="179"/>
      <c r="K73" s="177">
        <f t="shared" si="7"/>
        <v>0</v>
      </c>
      <c r="L73" s="13"/>
      <c r="M73" s="13"/>
      <c r="N73" s="13"/>
      <c r="O73" s="13"/>
      <c r="P73" s="13"/>
      <c r="Q73" s="13"/>
      <c r="R73" s="13"/>
      <c r="S73" s="13"/>
      <c r="T73" s="13"/>
      <c r="U73" s="13"/>
      <c r="V73" s="13"/>
      <c r="W73" s="13"/>
      <c r="X73" s="13"/>
      <c r="Y73" s="13"/>
      <c r="Z73" s="13"/>
    </row>
    <row r="74" spans="1:26" ht="20.100000000000001" customHeight="1">
      <c r="A74" s="79"/>
      <c r="B74" s="396" t="s">
        <v>54</v>
      </c>
      <c r="C74" s="104" t="s">
        <v>53</v>
      </c>
      <c r="D74" s="31"/>
      <c r="E74" s="30"/>
      <c r="F74" s="28"/>
      <c r="G74" s="29"/>
      <c r="H74" s="82"/>
      <c r="I74" s="27"/>
      <c r="J74" s="83"/>
      <c r="K74" s="82">
        <f>H74*I74</f>
        <v>0</v>
      </c>
      <c r="L74" s="13"/>
      <c r="M74" s="13"/>
      <c r="N74" s="13"/>
      <c r="O74" s="13"/>
      <c r="P74" s="13"/>
      <c r="Q74" s="13"/>
      <c r="R74" s="13"/>
      <c r="S74" s="13"/>
      <c r="T74" s="13"/>
      <c r="U74" s="13"/>
      <c r="V74" s="13"/>
      <c r="W74" s="13"/>
      <c r="X74" s="13"/>
      <c r="Y74" s="13"/>
      <c r="Z74" s="13"/>
    </row>
    <row r="75" spans="1:26" ht="20.100000000000001" customHeight="1">
      <c r="A75" s="79"/>
      <c r="B75" s="397"/>
      <c r="C75" s="399" t="s">
        <v>49</v>
      </c>
      <c r="D75" s="412"/>
      <c r="E75" s="25"/>
      <c r="F75" s="23"/>
      <c r="G75" s="91"/>
      <c r="H75" s="101"/>
      <c r="I75" s="89"/>
      <c r="J75" s="88"/>
      <c r="K75" s="74">
        <f t="shared" ref="K75:K93" si="8">H75*I75</f>
        <v>0</v>
      </c>
      <c r="L75" s="13"/>
      <c r="M75" s="13"/>
      <c r="N75" s="13"/>
      <c r="O75" s="13"/>
      <c r="P75" s="13"/>
      <c r="Q75" s="13"/>
      <c r="R75" s="13"/>
      <c r="S75" s="13"/>
      <c r="T75" s="13"/>
      <c r="U75" s="13"/>
      <c r="V75" s="13"/>
      <c r="W75" s="13"/>
      <c r="X75" s="13"/>
      <c r="Y75" s="13"/>
      <c r="Z75" s="13"/>
    </row>
    <row r="76" spans="1:26" ht="20.100000000000001" customHeight="1">
      <c r="A76" s="79"/>
      <c r="B76" s="397"/>
      <c r="C76" s="399" t="s">
        <v>48</v>
      </c>
      <c r="D76" s="412"/>
      <c r="E76" s="25"/>
      <c r="F76" s="23"/>
      <c r="G76" s="91"/>
      <c r="H76" s="101"/>
      <c r="I76" s="89"/>
      <c r="J76" s="88"/>
      <c r="K76" s="74">
        <f t="shared" si="8"/>
        <v>0</v>
      </c>
      <c r="L76" s="13"/>
      <c r="M76" s="13"/>
      <c r="N76" s="13"/>
      <c r="O76" s="13"/>
      <c r="P76" s="13"/>
      <c r="Q76" s="13"/>
      <c r="R76" s="13"/>
      <c r="S76" s="13"/>
      <c r="T76" s="13"/>
      <c r="U76" s="13"/>
      <c r="V76" s="13"/>
      <c r="W76" s="13"/>
      <c r="X76" s="13"/>
      <c r="Y76" s="13"/>
      <c r="Z76" s="13"/>
    </row>
    <row r="77" spans="1:26" ht="20.100000000000001" customHeight="1">
      <c r="A77" s="79"/>
      <c r="B77" s="397"/>
      <c r="C77" s="399" t="s">
        <v>47</v>
      </c>
      <c r="D77" s="412"/>
      <c r="E77" s="25"/>
      <c r="F77" s="23"/>
      <c r="G77" s="91"/>
      <c r="H77" s="101"/>
      <c r="I77" s="89"/>
      <c r="J77" s="88"/>
      <c r="K77" s="74">
        <f t="shared" si="8"/>
        <v>0</v>
      </c>
      <c r="L77" s="13"/>
      <c r="M77" s="13"/>
      <c r="N77" s="13"/>
      <c r="O77" s="13"/>
      <c r="P77" s="13"/>
      <c r="Q77" s="13"/>
      <c r="R77" s="13"/>
      <c r="S77" s="13"/>
      <c r="T77" s="13"/>
      <c r="U77" s="13"/>
      <c r="V77" s="13"/>
      <c r="W77" s="13"/>
      <c r="X77" s="13"/>
      <c r="Y77" s="13"/>
      <c r="Z77" s="13"/>
    </row>
    <row r="78" spans="1:26" ht="20.100000000000001" customHeight="1">
      <c r="A78" s="79"/>
      <c r="B78" s="397"/>
      <c r="C78" s="399" t="s">
        <v>46</v>
      </c>
      <c r="D78" s="412"/>
      <c r="E78" s="25"/>
      <c r="F78" s="23"/>
      <c r="G78" s="91"/>
      <c r="H78" s="101"/>
      <c r="I78" s="89"/>
      <c r="J78" s="88"/>
      <c r="K78" s="74">
        <f t="shared" si="8"/>
        <v>0</v>
      </c>
      <c r="L78" s="13"/>
      <c r="M78" s="13"/>
      <c r="N78" s="13"/>
      <c r="O78" s="13"/>
      <c r="P78" s="13"/>
      <c r="Q78" s="13"/>
      <c r="R78" s="13"/>
      <c r="S78" s="13"/>
      <c r="T78" s="13"/>
      <c r="U78" s="13"/>
      <c r="V78" s="13"/>
      <c r="W78" s="13"/>
      <c r="X78" s="13"/>
      <c r="Y78" s="13"/>
      <c r="Z78" s="13"/>
    </row>
    <row r="79" spans="1:26" ht="20.100000000000001" customHeight="1">
      <c r="A79" s="79"/>
      <c r="B79" s="397"/>
      <c r="C79" s="399" t="s">
        <v>52</v>
      </c>
      <c r="D79" s="413"/>
      <c r="E79" s="25"/>
      <c r="F79" s="23"/>
      <c r="G79" s="91"/>
      <c r="H79" s="101"/>
      <c r="I79" s="89"/>
      <c r="J79" s="88"/>
      <c r="K79" s="74">
        <f t="shared" si="8"/>
        <v>0</v>
      </c>
      <c r="L79" s="13"/>
      <c r="M79" s="13"/>
      <c r="N79" s="13"/>
      <c r="O79" s="13"/>
      <c r="P79" s="13"/>
      <c r="Q79" s="13"/>
      <c r="R79" s="13"/>
      <c r="S79" s="13"/>
      <c r="T79" s="13"/>
      <c r="U79" s="13"/>
      <c r="V79" s="13"/>
      <c r="W79" s="13"/>
      <c r="X79" s="13"/>
      <c r="Y79" s="13"/>
      <c r="Z79" s="13"/>
    </row>
    <row r="80" spans="1:26" ht="20.100000000000001" customHeight="1">
      <c r="A80" s="79"/>
      <c r="B80" s="397"/>
      <c r="C80" s="399" t="s">
        <v>51</v>
      </c>
      <c r="D80" s="413"/>
      <c r="E80" s="25"/>
      <c r="F80" s="23"/>
      <c r="G80" s="91"/>
      <c r="H80" s="101"/>
      <c r="I80" s="89"/>
      <c r="J80" s="88"/>
      <c r="K80" s="74">
        <f t="shared" si="8"/>
        <v>0</v>
      </c>
      <c r="L80" s="13"/>
      <c r="M80" s="13"/>
      <c r="N80" s="13"/>
      <c r="O80" s="13"/>
      <c r="P80" s="13"/>
      <c r="Q80" s="13"/>
      <c r="R80" s="13"/>
      <c r="S80" s="13"/>
      <c r="T80" s="13"/>
      <c r="U80" s="13"/>
      <c r="V80" s="13"/>
      <c r="W80" s="13"/>
      <c r="X80" s="13"/>
      <c r="Y80" s="13"/>
      <c r="Z80" s="13"/>
    </row>
    <row r="81" spans="1:26" ht="20.100000000000001" customHeight="1">
      <c r="A81" s="79"/>
      <c r="B81" s="397"/>
      <c r="C81" s="399" t="s">
        <v>181</v>
      </c>
      <c r="D81" s="413"/>
      <c r="E81" s="25"/>
      <c r="F81" s="23"/>
      <c r="G81" s="91"/>
      <c r="H81" s="101"/>
      <c r="I81" s="89"/>
      <c r="J81" s="88"/>
      <c r="K81" s="74">
        <f t="shared" si="8"/>
        <v>0</v>
      </c>
      <c r="L81" s="13"/>
      <c r="M81" s="13"/>
      <c r="N81" s="13"/>
      <c r="O81" s="13"/>
      <c r="P81" s="13"/>
      <c r="Q81" s="13"/>
      <c r="R81" s="13"/>
      <c r="S81" s="13"/>
      <c r="T81" s="13"/>
      <c r="U81" s="13"/>
      <c r="V81" s="13"/>
      <c r="W81" s="13"/>
      <c r="X81" s="13"/>
      <c r="Y81" s="13"/>
      <c r="Z81" s="13"/>
    </row>
    <row r="82" spans="1:26" ht="20.100000000000001" customHeight="1">
      <c r="A82" s="79"/>
      <c r="B82" s="401"/>
      <c r="C82" s="399" t="s">
        <v>34</v>
      </c>
      <c r="D82" s="413"/>
      <c r="E82" s="98"/>
      <c r="F82" s="103"/>
      <c r="G82" s="102"/>
      <c r="H82" s="101"/>
      <c r="I82" s="89"/>
      <c r="J82" s="88"/>
      <c r="K82" s="74">
        <f t="shared" si="8"/>
        <v>0</v>
      </c>
      <c r="L82" s="13"/>
      <c r="M82" s="13"/>
      <c r="N82" s="13"/>
      <c r="O82" s="13"/>
      <c r="P82" s="13"/>
      <c r="Q82" s="13"/>
      <c r="R82" s="13"/>
      <c r="S82" s="13"/>
      <c r="T82" s="13"/>
      <c r="U82" s="13"/>
      <c r="V82" s="13"/>
      <c r="W82" s="13"/>
      <c r="X82" s="13"/>
      <c r="Y82" s="13"/>
      <c r="Z82" s="13"/>
    </row>
    <row r="83" spans="1:26" ht="20.100000000000001" customHeight="1">
      <c r="A83" s="79"/>
      <c r="B83" s="414" t="s">
        <v>50</v>
      </c>
      <c r="C83" s="402" t="s">
        <v>49</v>
      </c>
      <c r="D83" s="403"/>
      <c r="E83" s="25"/>
      <c r="F83" s="23"/>
      <c r="G83" s="91"/>
      <c r="H83" s="101"/>
      <c r="I83" s="89"/>
      <c r="J83" s="88"/>
      <c r="K83" s="74">
        <f t="shared" si="8"/>
        <v>0</v>
      </c>
      <c r="L83" s="13"/>
      <c r="M83" s="13"/>
      <c r="N83" s="13"/>
      <c r="O83" s="13"/>
      <c r="P83" s="13"/>
      <c r="Q83" s="13"/>
      <c r="R83" s="13"/>
      <c r="S83" s="13"/>
      <c r="T83" s="13"/>
      <c r="U83" s="13"/>
      <c r="V83" s="13"/>
      <c r="W83" s="13"/>
      <c r="X83" s="13"/>
      <c r="Y83" s="13"/>
      <c r="Z83" s="13"/>
    </row>
    <row r="84" spans="1:26" ht="20.100000000000001" customHeight="1">
      <c r="A84" s="79"/>
      <c r="B84" s="397"/>
      <c r="C84" s="399" t="s">
        <v>48</v>
      </c>
      <c r="D84" s="400"/>
      <c r="E84" s="25"/>
      <c r="F84" s="23"/>
      <c r="G84" s="91"/>
      <c r="H84" s="101"/>
      <c r="I84" s="89"/>
      <c r="J84" s="88"/>
      <c r="K84" s="74">
        <f t="shared" si="8"/>
        <v>0</v>
      </c>
      <c r="L84" s="13"/>
      <c r="M84" s="13"/>
      <c r="N84" s="13"/>
      <c r="O84" s="13"/>
      <c r="P84" s="13"/>
      <c r="Q84" s="13"/>
      <c r="R84" s="13"/>
      <c r="S84" s="13"/>
      <c r="T84" s="13"/>
      <c r="U84" s="13"/>
      <c r="V84" s="13"/>
      <c r="W84" s="13"/>
      <c r="X84" s="13"/>
      <c r="Y84" s="13"/>
      <c r="Z84" s="13"/>
    </row>
    <row r="85" spans="1:26" ht="20.100000000000001" customHeight="1">
      <c r="A85" s="79"/>
      <c r="B85" s="397"/>
      <c r="C85" s="399" t="s">
        <v>47</v>
      </c>
      <c r="D85" s="400"/>
      <c r="E85" s="25"/>
      <c r="F85" s="23"/>
      <c r="G85" s="91"/>
      <c r="H85" s="101"/>
      <c r="I85" s="89"/>
      <c r="J85" s="88"/>
      <c r="K85" s="74">
        <f t="shared" si="8"/>
        <v>0</v>
      </c>
      <c r="L85" s="13"/>
      <c r="M85" s="13"/>
      <c r="N85" s="13"/>
      <c r="O85" s="13"/>
      <c r="P85" s="13"/>
      <c r="Q85" s="13"/>
      <c r="R85" s="13"/>
      <c r="S85" s="13"/>
      <c r="T85" s="13"/>
      <c r="U85" s="13"/>
      <c r="V85" s="13"/>
      <c r="W85" s="13"/>
      <c r="X85" s="13"/>
      <c r="Y85" s="13"/>
      <c r="Z85" s="13"/>
    </row>
    <row r="86" spans="1:26" ht="20.100000000000001" customHeight="1">
      <c r="A86" s="79"/>
      <c r="B86" s="397"/>
      <c r="C86" s="399" t="s">
        <v>46</v>
      </c>
      <c r="D86" s="400"/>
      <c r="E86" s="25"/>
      <c r="F86" s="23"/>
      <c r="G86" s="91"/>
      <c r="H86" s="101"/>
      <c r="I86" s="89"/>
      <c r="J86" s="88"/>
      <c r="K86" s="74">
        <f t="shared" si="8"/>
        <v>0</v>
      </c>
      <c r="L86" s="13"/>
      <c r="M86" s="13"/>
      <c r="N86" s="13"/>
      <c r="O86" s="13"/>
      <c r="P86" s="13"/>
      <c r="Q86" s="13"/>
      <c r="R86" s="13"/>
      <c r="S86" s="13"/>
      <c r="T86" s="13"/>
      <c r="U86" s="13"/>
      <c r="V86" s="13"/>
      <c r="W86" s="13"/>
      <c r="X86" s="13"/>
      <c r="Y86" s="13"/>
      <c r="Z86" s="13"/>
    </row>
    <row r="87" spans="1:26" ht="20.100000000000001" customHeight="1">
      <c r="A87" s="79"/>
      <c r="B87" s="397"/>
      <c r="C87" s="399" t="s">
        <v>45</v>
      </c>
      <c r="D87" s="400"/>
      <c r="E87" s="25"/>
      <c r="F87" s="23"/>
      <c r="G87" s="91"/>
      <c r="H87" s="101"/>
      <c r="I87" s="89"/>
      <c r="J87" s="88"/>
      <c r="K87" s="74">
        <f t="shared" si="8"/>
        <v>0</v>
      </c>
      <c r="L87" s="13"/>
      <c r="M87" s="13"/>
      <c r="N87" s="13"/>
      <c r="O87" s="13"/>
      <c r="P87" s="13"/>
      <c r="Q87" s="13"/>
      <c r="R87" s="13"/>
      <c r="S87" s="13"/>
      <c r="T87" s="13"/>
      <c r="U87" s="13"/>
      <c r="V87" s="13"/>
      <c r="W87" s="13"/>
      <c r="X87" s="13"/>
      <c r="Y87" s="13"/>
      <c r="Z87" s="13"/>
    </row>
    <row r="88" spans="1:26" ht="20.100000000000001" customHeight="1">
      <c r="A88" s="79"/>
      <c r="B88" s="397"/>
      <c r="C88" s="399" t="s">
        <v>44</v>
      </c>
      <c r="D88" s="400"/>
      <c r="E88" s="25"/>
      <c r="F88" s="23"/>
      <c r="G88" s="91"/>
      <c r="H88" s="101"/>
      <c r="I88" s="89"/>
      <c r="J88" s="88"/>
      <c r="K88" s="74">
        <f t="shared" si="8"/>
        <v>0</v>
      </c>
      <c r="L88" s="13"/>
      <c r="M88" s="13"/>
      <c r="N88" s="13"/>
      <c r="O88" s="13"/>
      <c r="P88" s="13"/>
      <c r="Q88" s="13"/>
      <c r="R88" s="13"/>
      <c r="S88" s="13"/>
      <c r="T88" s="13"/>
      <c r="U88" s="13"/>
      <c r="V88" s="13"/>
      <c r="W88" s="13"/>
      <c r="X88" s="13"/>
      <c r="Y88" s="13"/>
      <c r="Z88" s="13"/>
    </row>
    <row r="89" spans="1:26" ht="20.100000000000001" customHeight="1">
      <c r="A89" s="79"/>
      <c r="B89" s="398"/>
      <c r="C89" s="415" t="s">
        <v>43</v>
      </c>
      <c r="D89" s="410"/>
      <c r="E89" s="25"/>
      <c r="F89" s="23"/>
      <c r="G89" s="91"/>
      <c r="H89" s="101"/>
      <c r="I89" s="89"/>
      <c r="J89" s="88"/>
      <c r="K89" s="74">
        <f t="shared" si="8"/>
        <v>0</v>
      </c>
      <c r="L89" s="13"/>
      <c r="M89" s="13"/>
      <c r="N89" s="13"/>
      <c r="O89" s="13"/>
      <c r="P89" s="13"/>
      <c r="Q89" s="13"/>
      <c r="R89" s="13"/>
      <c r="S89" s="13"/>
      <c r="T89" s="13"/>
      <c r="U89" s="13"/>
      <c r="V89" s="13"/>
      <c r="W89" s="13"/>
      <c r="X89" s="13"/>
      <c r="Y89" s="13"/>
      <c r="Z89" s="13"/>
    </row>
    <row r="90" spans="1:26" ht="20.100000000000001" customHeight="1">
      <c r="A90" s="79"/>
      <c r="B90" s="396" t="s">
        <v>42</v>
      </c>
      <c r="C90" s="402" t="s">
        <v>41</v>
      </c>
      <c r="D90" s="403"/>
      <c r="E90" s="25"/>
      <c r="F90" s="23"/>
      <c r="G90" s="91"/>
      <c r="H90" s="101"/>
      <c r="I90" s="89"/>
      <c r="J90" s="88"/>
      <c r="K90" s="74">
        <f t="shared" si="8"/>
        <v>0</v>
      </c>
      <c r="L90" s="13"/>
      <c r="M90" s="13"/>
      <c r="N90" s="13"/>
      <c r="O90" s="13"/>
      <c r="P90" s="13"/>
      <c r="Q90" s="13"/>
      <c r="R90" s="13"/>
      <c r="S90" s="13"/>
      <c r="T90" s="13"/>
      <c r="U90" s="13"/>
      <c r="V90" s="13"/>
      <c r="W90" s="13"/>
      <c r="X90" s="13"/>
      <c r="Y90" s="13"/>
      <c r="Z90" s="13"/>
    </row>
    <row r="91" spans="1:26" ht="20.100000000000001" customHeight="1">
      <c r="A91" s="79"/>
      <c r="B91" s="397"/>
      <c r="C91" s="399" t="s">
        <v>40</v>
      </c>
      <c r="D91" s="400"/>
      <c r="E91" s="25"/>
      <c r="F91" s="23"/>
      <c r="G91" s="91"/>
      <c r="H91" s="101"/>
      <c r="I91" s="89"/>
      <c r="J91" s="88"/>
      <c r="K91" s="74">
        <f t="shared" si="8"/>
        <v>0</v>
      </c>
      <c r="L91" s="13"/>
      <c r="M91" s="13"/>
      <c r="N91" s="13"/>
      <c r="O91" s="13"/>
      <c r="P91" s="13"/>
      <c r="Q91" s="13"/>
      <c r="R91" s="13"/>
      <c r="S91" s="13"/>
      <c r="T91" s="13"/>
      <c r="U91" s="13"/>
      <c r="V91" s="13"/>
      <c r="W91" s="13"/>
      <c r="X91" s="13"/>
      <c r="Y91" s="13"/>
      <c r="Z91" s="13"/>
    </row>
    <row r="92" spans="1:26" ht="20.100000000000001" customHeight="1">
      <c r="A92" s="79"/>
      <c r="B92" s="398"/>
      <c r="C92" s="415" t="s">
        <v>39</v>
      </c>
      <c r="D92" s="410"/>
      <c r="E92" s="25"/>
      <c r="F92" s="23"/>
      <c r="G92" s="91"/>
      <c r="H92" s="101"/>
      <c r="I92" s="89"/>
      <c r="J92" s="88"/>
      <c r="K92" s="74">
        <f t="shared" si="8"/>
        <v>0</v>
      </c>
      <c r="L92" s="13"/>
      <c r="M92" s="13"/>
      <c r="N92" s="13"/>
      <c r="O92" s="13"/>
      <c r="P92" s="13"/>
      <c r="Q92" s="13"/>
      <c r="R92" s="13"/>
      <c r="S92" s="13"/>
      <c r="T92" s="13"/>
      <c r="U92" s="13"/>
      <c r="V92" s="13"/>
      <c r="W92" s="13"/>
      <c r="X92" s="13"/>
      <c r="Y92" s="13"/>
      <c r="Z92" s="13"/>
    </row>
    <row r="93" spans="1:26" ht="20.100000000000001" customHeight="1">
      <c r="A93" s="79"/>
      <c r="B93" s="100" t="s">
        <v>38</v>
      </c>
      <c r="C93" s="18"/>
      <c r="D93" s="99"/>
      <c r="E93" s="98"/>
      <c r="F93" s="97"/>
      <c r="G93" s="96"/>
      <c r="H93" s="74"/>
      <c r="I93" s="95"/>
      <c r="J93" s="75"/>
      <c r="K93" s="177">
        <f t="shared" si="8"/>
        <v>0</v>
      </c>
      <c r="L93" s="13"/>
      <c r="M93" s="13"/>
      <c r="N93" s="13"/>
      <c r="O93" s="13"/>
      <c r="P93" s="13"/>
      <c r="Q93" s="13"/>
      <c r="R93" s="13"/>
      <c r="S93" s="13"/>
      <c r="T93" s="13"/>
      <c r="U93" s="13"/>
      <c r="V93" s="13"/>
      <c r="W93" s="13"/>
      <c r="X93" s="13"/>
      <c r="Y93" s="13"/>
      <c r="Z93" s="13"/>
    </row>
    <row r="94" spans="1:26" ht="20.100000000000001" customHeight="1">
      <c r="A94" s="94" t="s">
        <v>120</v>
      </c>
      <c r="B94" s="19"/>
      <c r="C94" s="18"/>
      <c r="D94" s="18"/>
      <c r="E94" s="17"/>
      <c r="F94" s="17"/>
      <c r="G94" s="17"/>
      <c r="H94" s="17"/>
      <c r="I94" s="17"/>
      <c r="J94" s="16" t="s">
        <v>6</v>
      </c>
      <c r="K94" s="71">
        <f>SUM(K74:K93)</f>
        <v>0</v>
      </c>
      <c r="L94" s="13"/>
      <c r="M94" s="13"/>
      <c r="N94" s="13"/>
      <c r="O94" s="13"/>
      <c r="P94" s="13"/>
      <c r="Q94" s="13"/>
      <c r="R94" s="13"/>
      <c r="S94" s="13"/>
      <c r="T94" s="13"/>
      <c r="U94" s="13"/>
      <c r="V94" s="13"/>
      <c r="W94" s="13"/>
      <c r="X94" s="13"/>
      <c r="Y94" s="13"/>
      <c r="Z94" s="13"/>
    </row>
    <row r="95" spans="1:26" ht="20.100000000000001" customHeight="1">
      <c r="A95" s="309"/>
      <c r="B95" s="190" t="s">
        <v>111</v>
      </c>
      <c r="C95" s="385"/>
      <c r="D95" s="386"/>
      <c r="E95" s="167"/>
      <c r="F95" s="168"/>
      <c r="G95" s="169"/>
      <c r="H95" s="170"/>
      <c r="I95" s="171"/>
      <c r="J95" s="172"/>
      <c r="K95" s="173">
        <f t="shared" ref="K95" si="9">H95*I95</f>
        <v>0</v>
      </c>
      <c r="L95" s="13"/>
      <c r="M95" s="13"/>
      <c r="N95" s="13"/>
      <c r="O95" s="13"/>
      <c r="P95" s="13"/>
      <c r="Q95" s="13"/>
      <c r="R95" s="13"/>
      <c r="S95" s="13"/>
      <c r="T95" s="13"/>
      <c r="U95" s="13"/>
      <c r="V95" s="13"/>
      <c r="W95" s="13"/>
      <c r="X95" s="13"/>
      <c r="Y95" s="13"/>
      <c r="Z95" s="13"/>
    </row>
    <row r="96" spans="1:26" ht="20.100000000000001" customHeight="1">
      <c r="A96" s="79"/>
      <c r="B96" s="78" t="s">
        <v>37</v>
      </c>
      <c r="C96" s="85"/>
      <c r="D96" s="84"/>
      <c r="E96" s="93"/>
      <c r="F96" s="92"/>
      <c r="G96" s="91"/>
      <c r="H96" s="90"/>
      <c r="I96" s="89"/>
      <c r="J96" s="88"/>
      <c r="K96" s="101">
        <f>H96*I96</f>
        <v>0</v>
      </c>
      <c r="L96" s="13"/>
      <c r="M96" s="13"/>
      <c r="N96" s="13"/>
      <c r="O96" s="13"/>
      <c r="P96" s="13"/>
      <c r="Q96" s="13"/>
      <c r="R96" s="13"/>
      <c r="S96" s="13"/>
      <c r="T96" s="13"/>
      <c r="U96" s="13"/>
      <c r="V96" s="13"/>
      <c r="W96" s="13"/>
      <c r="X96" s="13"/>
      <c r="Y96" s="13"/>
      <c r="Z96" s="13"/>
    </row>
    <row r="97" spans="1:26" ht="20.100000000000001" customHeight="1">
      <c r="A97" s="79"/>
      <c r="B97" s="78" t="s">
        <v>36</v>
      </c>
      <c r="C97" s="81"/>
      <c r="D97" s="80"/>
      <c r="E97" s="93"/>
      <c r="F97" s="92"/>
      <c r="G97" s="91"/>
      <c r="H97" s="90"/>
      <c r="I97" s="89"/>
      <c r="J97" s="88"/>
      <c r="K97" s="74">
        <f>H97*I97</f>
        <v>0</v>
      </c>
      <c r="L97" s="13"/>
      <c r="M97" s="13"/>
      <c r="N97" s="13"/>
      <c r="O97" s="13"/>
      <c r="P97" s="13"/>
      <c r="Q97" s="13"/>
      <c r="R97" s="13"/>
      <c r="S97" s="13"/>
      <c r="T97" s="13"/>
      <c r="U97" s="13"/>
      <c r="V97" s="13"/>
      <c r="W97" s="13"/>
      <c r="X97" s="13"/>
      <c r="Y97" s="13"/>
      <c r="Z97" s="13"/>
    </row>
    <row r="98" spans="1:26" ht="20.100000000000001" customHeight="1">
      <c r="A98" s="79"/>
      <c r="B98" s="25" t="s">
        <v>34</v>
      </c>
      <c r="C98" s="81"/>
      <c r="D98" s="80"/>
      <c r="E98" s="93"/>
      <c r="F98" s="92"/>
      <c r="G98" s="91"/>
      <c r="H98" s="90"/>
      <c r="I98" s="89"/>
      <c r="J98" s="88"/>
      <c r="K98" s="74">
        <f t="shared" ref="K98:K99" si="10">H98*I98</f>
        <v>0</v>
      </c>
      <c r="L98" s="13"/>
      <c r="M98" s="13"/>
      <c r="N98" s="13"/>
      <c r="O98" s="13"/>
      <c r="P98" s="13"/>
      <c r="Q98" s="13"/>
      <c r="R98" s="13"/>
      <c r="S98" s="13"/>
      <c r="T98" s="13"/>
      <c r="U98" s="13"/>
      <c r="V98" s="13"/>
      <c r="W98" s="13"/>
      <c r="X98" s="13"/>
      <c r="Y98" s="13"/>
      <c r="Z98" s="13"/>
    </row>
    <row r="99" spans="1:26" ht="20.100000000000001" customHeight="1">
      <c r="A99" s="79"/>
      <c r="B99" s="25" t="s">
        <v>34</v>
      </c>
      <c r="C99" s="81"/>
      <c r="D99" s="80"/>
      <c r="E99" s="93"/>
      <c r="F99" s="92"/>
      <c r="G99" s="91"/>
      <c r="H99" s="90"/>
      <c r="I99" s="89"/>
      <c r="J99" s="88"/>
      <c r="K99" s="74">
        <f t="shared" si="10"/>
        <v>0</v>
      </c>
      <c r="L99" s="13"/>
      <c r="M99" s="13"/>
      <c r="N99" s="13"/>
      <c r="O99" s="13"/>
      <c r="P99" s="13"/>
      <c r="Q99" s="13"/>
      <c r="R99" s="13"/>
      <c r="S99" s="13"/>
      <c r="T99" s="13"/>
      <c r="U99" s="13"/>
      <c r="V99" s="13"/>
      <c r="W99" s="13"/>
      <c r="X99" s="13"/>
      <c r="Y99" s="13"/>
      <c r="Z99" s="13"/>
    </row>
    <row r="100" spans="1:26" ht="20.100000000000001" customHeight="1">
      <c r="A100" s="79"/>
      <c r="B100" s="25" t="s">
        <v>34</v>
      </c>
      <c r="C100" s="81"/>
      <c r="D100" s="80"/>
      <c r="E100" s="93"/>
      <c r="F100" s="92"/>
      <c r="G100" s="91"/>
      <c r="H100" s="90"/>
      <c r="I100" s="89"/>
      <c r="J100" s="88"/>
      <c r="K100" s="74">
        <f>H100*I100</f>
        <v>0</v>
      </c>
      <c r="L100" s="13"/>
      <c r="M100" s="13"/>
      <c r="N100" s="13"/>
      <c r="O100" s="13"/>
      <c r="P100" s="13"/>
      <c r="Q100" s="13"/>
      <c r="R100" s="13"/>
      <c r="S100" s="13"/>
      <c r="T100" s="13"/>
      <c r="U100" s="13"/>
      <c r="V100" s="13"/>
      <c r="W100" s="13"/>
      <c r="X100" s="13"/>
      <c r="Y100" s="13"/>
      <c r="Z100" s="13"/>
    </row>
    <row r="101" spans="1:26" ht="20.100000000000001" customHeight="1">
      <c r="A101" s="79"/>
      <c r="B101" s="25" t="s">
        <v>34</v>
      </c>
      <c r="C101" s="77"/>
      <c r="D101" s="76"/>
      <c r="E101" s="25"/>
      <c r="F101" s="23"/>
      <c r="G101" s="24"/>
      <c r="H101" s="21"/>
      <c r="I101" s="22"/>
      <c r="J101" s="75"/>
      <c r="K101" s="74">
        <f>H101*I101</f>
        <v>0</v>
      </c>
      <c r="L101" s="13"/>
      <c r="M101" s="13"/>
      <c r="N101" s="13"/>
      <c r="O101" s="13"/>
      <c r="P101" s="13"/>
      <c r="Q101" s="13"/>
      <c r="R101" s="13"/>
      <c r="S101" s="13"/>
      <c r="T101" s="13"/>
      <c r="U101" s="13"/>
      <c r="V101" s="13"/>
      <c r="W101" s="13"/>
      <c r="X101" s="13"/>
      <c r="Y101" s="13"/>
      <c r="Z101" s="13"/>
    </row>
    <row r="102" spans="1:26" ht="20.100000000000001" customHeight="1">
      <c r="A102" s="79"/>
      <c r="B102" s="25" t="s">
        <v>34</v>
      </c>
      <c r="C102" s="81"/>
      <c r="D102" s="80"/>
      <c r="E102" s="25"/>
      <c r="F102" s="23"/>
      <c r="G102" s="24"/>
      <c r="H102" s="21"/>
      <c r="I102" s="22"/>
      <c r="J102" s="75"/>
      <c r="K102" s="74">
        <f>H102*I102</f>
        <v>0</v>
      </c>
      <c r="L102" s="13"/>
      <c r="M102" s="13"/>
      <c r="N102" s="13"/>
      <c r="O102" s="13"/>
      <c r="P102" s="13"/>
      <c r="Q102" s="13"/>
      <c r="R102" s="13"/>
      <c r="S102" s="13"/>
      <c r="T102" s="13"/>
      <c r="U102" s="13"/>
      <c r="V102" s="13"/>
      <c r="W102" s="13"/>
      <c r="X102" s="13"/>
      <c r="Y102" s="13"/>
      <c r="Z102" s="13"/>
    </row>
    <row r="103" spans="1:26" ht="20.100000000000001" customHeight="1">
      <c r="B103" s="25" t="s">
        <v>34</v>
      </c>
      <c r="C103" s="81"/>
      <c r="D103" s="80"/>
      <c r="E103" s="25"/>
      <c r="F103" s="23"/>
      <c r="G103" s="24"/>
      <c r="H103" s="21"/>
      <c r="I103" s="22"/>
      <c r="J103" s="75"/>
      <c r="K103" s="74">
        <f t="shared" ref="K103:K109" si="11">H103*I103</f>
        <v>0</v>
      </c>
    </row>
    <row r="104" spans="1:26" ht="20.100000000000001" customHeight="1">
      <c r="B104" s="25" t="s">
        <v>34</v>
      </c>
      <c r="C104" s="77"/>
      <c r="D104" s="76"/>
      <c r="E104" s="25"/>
      <c r="F104" s="23"/>
      <c r="G104" s="24"/>
      <c r="H104" s="21"/>
      <c r="I104" s="22"/>
      <c r="J104" s="75"/>
      <c r="K104" s="74">
        <f t="shared" si="11"/>
        <v>0</v>
      </c>
    </row>
    <row r="105" spans="1:26" ht="20.100000000000001" customHeight="1">
      <c r="B105" s="25" t="s">
        <v>34</v>
      </c>
      <c r="C105" s="81"/>
      <c r="D105" s="80"/>
      <c r="E105" s="25"/>
      <c r="F105" s="23"/>
      <c r="G105" s="24"/>
      <c r="H105" s="21"/>
      <c r="I105" s="22"/>
      <c r="J105" s="75"/>
      <c r="K105" s="74">
        <f t="shared" si="11"/>
        <v>0</v>
      </c>
    </row>
    <row r="106" spans="1:26" ht="20.100000000000001" customHeight="1">
      <c r="B106" s="25" t="s">
        <v>34</v>
      </c>
      <c r="C106" s="81"/>
      <c r="D106" s="80"/>
      <c r="E106" s="25"/>
      <c r="F106" s="23"/>
      <c r="G106" s="24"/>
      <c r="H106" s="21"/>
      <c r="I106" s="22"/>
      <c r="J106" s="75"/>
      <c r="K106" s="74">
        <f t="shared" si="11"/>
        <v>0</v>
      </c>
    </row>
    <row r="107" spans="1:26" ht="20.100000000000001" customHeight="1">
      <c r="B107" s="25" t="s">
        <v>34</v>
      </c>
      <c r="C107" s="77"/>
      <c r="D107" s="76"/>
      <c r="E107" s="25"/>
      <c r="F107" s="23"/>
      <c r="G107" s="24"/>
      <c r="H107" s="21"/>
      <c r="I107" s="22"/>
      <c r="J107" s="75"/>
      <c r="K107" s="74">
        <f t="shared" si="11"/>
        <v>0</v>
      </c>
    </row>
    <row r="108" spans="1:26" ht="20.100000000000001" customHeight="1">
      <c r="B108" s="25" t="s">
        <v>34</v>
      </c>
      <c r="C108" s="81"/>
      <c r="D108" s="80"/>
      <c r="E108" s="25"/>
      <c r="F108" s="23"/>
      <c r="G108" s="24"/>
      <c r="H108" s="21"/>
      <c r="I108" s="22"/>
      <c r="J108" s="75"/>
      <c r="K108" s="74">
        <f t="shared" si="11"/>
        <v>0</v>
      </c>
    </row>
    <row r="109" spans="1:26" ht="20.100000000000001" customHeight="1">
      <c r="B109" s="78" t="s">
        <v>34</v>
      </c>
      <c r="C109" s="77"/>
      <c r="D109" s="76"/>
      <c r="E109" s="25"/>
      <c r="F109" s="23"/>
      <c r="G109" s="24"/>
      <c r="H109" s="21"/>
      <c r="I109" s="22"/>
      <c r="J109" s="75"/>
      <c r="K109" s="74">
        <f t="shared" si="11"/>
        <v>0</v>
      </c>
    </row>
    <row r="110" spans="1:26" ht="20.100000000000001" customHeight="1">
      <c r="A110" s="94" t="s">
        <v>122</v>
      </c>
      <c r="B110" s="17"/>
      <c r="C110" s="72"/>
      <c r="D110" s="72"/>
      <c r="E110" s="17"/>
      <c r="F110" s="17"/>
      <c r="G110" s="17"/>
      <c r="H110" s="17"/>
      <c r="I110" s="17"/>
      <c r="J110" s="16" t="s">
        <v>6</v>
      </c>
      <c r="K110" s="71">
        <f>SUM(K96:K102)</f>
        <v>0</v>
      </c>
      <c r="L110" s="13"/>
      <c r="M110" s="13"/>
      <c r="N110" s="13"/>
      <c r="O110" s="13"/>
      <c r="P110" s="13"/>
      <c r="Q110" s="13"/>
      <c r="R110" s="13"/>
      <c r="S110" s="13"/>
      <c r="T110" s="13"/>
      <c r="U110" s="13"/>
      <c r="V110" s="13"/>
      <c r="W110" s="13"/>
      <c r="X110" s="13"/>
      <c r="Y110" s="13"/>
      <c r="Z110" s="13"/>
    </row>
    <row r="111" spans="1:26" ht="20.100000000000001" customHeight="1">
      <c r="A111" s="87"/>
      <c r="B111" s="86" t="s">
        <v>37</v>
      </c>
      <c r="C111" s="85"/>
      <c r="D111" s="84"/>
      <c r="E111" s="30"/>
      <c r="F111" s="28"/>
      <c r="G111" s="29"/>
      <c r="H111" s="26"/>
      <c r="I111" s="27"/>
      <c r="J111" s="83"/>
      <c r="K111" s="82">
        <f>H111*I111</f>
        <v>0</v>
      </c>
      <c r="L111" s="13"/>
      <c r="M111" s="13"/>
      <c r="N111" s="13"/>
      <c r="O111" s="13"/>
      <c r="P111" s="13"/>
      <c r="Q111" s="13"/>
      <c r="R111" s="13"/>
      <c r="S111" s="13"/>
      <c r="T111" s="13"/>
      <c r="U111" s="13"/>
      <c r="V111" s="13"/>
      <c r="W111" s="13"/>
      <c r="X111" s="13"/>
      <c r="Y111" s="13"/>
      <c r="Z111" s="13"/>
    </row>
    <row r="112" spans="1:26" ht="20.100000000000001" customHeight="1">
      <c r="A112" s="79"/>
      <c r="B112" s="78" t="s">
        <v>36</v>
      </c>
      <c r="C112" s="81"/>
      <c r="D112" s="80"/>
      <c r="E112" s="93"/>
      <c r="F112" s="92"/>
      <c r="G112" s="91"/>
      <c r="H112" s="90"/>
      <c r="I112" s="89"/>
      <c r="J112" s="88"/>
      <c r="K112" s="74">
        <f>H112*I112</f>
        <v>0</v>
      </c>
      <c r="L112" s="13"/>
      <c r="M112" s="13"/>
      <c r="N112" s="13"/>
      <c r="O112" s="13"/>
      <c r="P112" s="13"/>
      <c r="Q112" s="13"/>
      <c r="R112" s="13"/>
      <c r="S112" s="13"/>
      <c r="T112" s="13"/>
      <c r="U112" s="13"/>
      <c r="V112" s="13"/>
      <c r="W112" s="13"/>
      <c r="X112" s="13"/>
      <c r="Y112" s="13"/>
      <c r="Z112" s="13"/>
    </row>
    <row r="113" spans="1:26" ht="20.100000000000001" customHeight="1">
      <c r="A113" s="79"/>
      <c r="B113" s="25" t="s">
        <v>35</v>
      </c>
      <c r="C113" s="81"/>
      <c r="D113" s="80"/>
      <c r="E113" s="93"/>
      <c r="F113" s="92"/>
      <c r="G113" s="91"/>
      <c r="H113" s="90"/>
      <c r="I113" s="89"/>
      <c r="J113" s="88"/>
      <c r="K113" s="74">
        <f t="shared" ref="K113:K115" si="12">H113*I113</f>
        <v>0</v>
      </c>
      <c r="L113" s="13"/>
      <c r="M113" s="13"/>
      <c r="N113" s="13"/>
      <c r="O113" s="13"/>
      <c r="P113" s="13"/>
      <c r="Q113" s="13"/>
      <c r="R113" s="13"/>
      <c r="S113" s="13"/>
      <c r="T113" s="13"/>
      <c r="U113" s="13"/>
      <c r="V113" s="13"/>
      <c r="W113" s="13"/>
      <c r="X113" s="13"/>
      <c r="Y113" s="13"/>
      <c r="Z113" s="13"/>
    </row>
    <row r="114" spans="1:26" ht="20.100000000000001" customHeight="1">
      <c r="A114" s="79"/>
      <c r="B114" s="197" t="s">
        <v>109</v>
      </c>
      <c r="C114" s="81"/>
      <c r="D114" s="80"/>
      <c r="E114" s="93"/>
      <c r="F114" s="92"/>
      <c r="G114" s="91"/>
      <c r="H114" s="90"/>
      <c r="I114" s="89"/>
      <c r="J114" s="88"/>
      <c r="K114" s="74">
        <f t="shared" si="12"/>
        <v>0</v>
      </c>
      <c r="L114" s="13"/>
      <c r="M114" s="13"/>
      <c r="N114" s="13"/>
      <c r="O114" s="13"/>
      <c r="P114" s="13"/>
      <c r="Q114" s="13"/>
      <c r="R114" s="13"/>
      <c r="S114" s="13"/>
      <c r="T114" s="13"/>
      <c r="U114" s="13"/>
      <c r="V114" s="13"/>
      <c r="W114" s="13"/>
      <c r="X114" s="13"/>
      <c r="Y114" s="13"/>
      <c r="Z114" s="13"/>
    </row>
    <row r="115" spans="1:26" ht="20.100000000000001" customHeight="1">
      <c r="A115" s="79"/>
      <c r="B115" s="25" t="s">
        <v>34</v>
      </c>
      <c r="C115" s="81"/>
      <c r="D115" s="80"/>
      <c r="E115" s="93"/>
      <c r="F115" s="92"/>
      <c r="G115" s="91"/>
      <c r="H115" s="90"/>
      <c r="I115" s="89"/>
      <c r="J115" s="88"/>
      <c r="K115" s="74">
        <f t="shared" si="12"/>
        <v>0</v>
      </c>
      <c r="L115" s="13"/>
      <c r="M115" s="13"/>
      <c r="N115" s="13"/>
      <c r="O115" s="13"/>
      <c r="P115" s="13"/>
      <c r="Q115" s="13"/>
      <c r="R115" s="13"/>
      <c r="S115" s="13"/>
      <c r="T115" s="13"/>
      <c r="U115" s="13"/>
      <c r="V115" s="13"/>
      <c r="W115" s="13"/>
      <c r="X115" s="13"/>
      <c r="Y115" s="13"/>
      <c r="Z115" s="13"/>
    </row>
    <row r="116" spans="1:26" ht="20.100000000000001" customHeight="1">
      <c r="A116" s="79"/>
      <c r="B116" s="25" t="s">
        <v>34</v>
      </c>
      <c r="C116" s="81"/>
      <c r="D116" s="80"/>
      <c r="E116" s="25"/>
      <c r="F116" s="23"/>
      <c r="G116" s="24"/>
      <c r="H116" s="21"/>
      <c r="I116" s="22"/>
      <c r="J116" s="75"/>
      <c r="K116" s="74">
        <f>H116*I116</f>
        <v>0</v>
      </c>
      <c r="L116" s="13"/>
      <c r="M116" s="13"/>
      <c r="N116" s="13"/>
      <c r="O116" s="13"/>
      <c r="P116" s="13"/>
      <c r="Q116" s="13"/>
      <c r="R116" s="13"/>
      <c r="S116" s="13"/>
      <c r="T116" s="13"/>
      <c r="U116" s="13"/>
      <c r="V116" s="13"/>
      <c r="W116" s="13"/>
      <c r="X116" s="13"/>
      <c r="Y116" s="13"/>
      <c r="Z116" s="13"/>
    </row>
    <row r="117" spans="1:26" ht="20.100000000000001" customHeight="1">
      <c r="A117" s="79"/>
      <c r="B117" s="25" t="s">
        <v>34</v>
      </c>
      <c r="C117" s="77"/>
      <c r="D117" s="76"/>
      <c r="E117" s="25"/>
      <c r="F117" s="23"/>
      <c r="G117" s="24"/>
      <c r="H117" s="21"/>
      <c r="I117" s="22"/>
      <c r="J117" s="75"/>
      <c r="K117" s="74">
        <f>H117*I117</f>
        <v>0</v>
      </c>
      <c r="L117" s="13"/>
      <c r="M117" s="13"/>
      <c r="N117" s="13"/>
      <c r="O117" s="13"/>
      <c r="P117" s="13"/>
      <c r="Q117" s="13"/>
      <c r="R117" s="13"/>
      <c r="S117" s="13"/>
      <c r="T117" s="13"/>
      <c r="U117" s="13"/>
      <c r="V117" s="13"/>
      <c r="W117" s="13"/>
      <c r="X117" s="13"/>
      <c r="Y117" s="13"/>
      <c r="Z117" s="13"/>
    </row>
    <row r="118" spans="1:26" ht="20.100000000000001" customHeight="1">
      <c r="A118" s="79"/>
      <c r="B118" s="78" t="s">
        <v>34</v>
      </c>
      <c r="C118" s="77"/>
      <c r="D118" s="76"/>
      <c r="E118" s="25"/>
      <c r="F118" s="23"/>
      <c r="G118" s="24"/>
      <c r="H118" s="21"/>
      <c r="I118" s="22"/>
      <c r="J118" s="75"/>
      <c r="K118" s="74">
        <f>H118*I118</f>
        <v>0</v>
      </c>
      <c r="L118" s="13"/>
      <c r="M118" s="13"/>
      <c r="N118" s="13"/>
      <c r="O118" s="13"/>
      <c r="P118" s="13"/>
      <c r="Q118" s="13"/>
      <c r="R118" s="13"/>
      <c r="S118" s="13"/>
      <c r="T118" s="13"/>
      <c r="U118" s="13"/>
      <c r="V118" s="13"/>
      <c r="W118" s="13"/>
      <c r="X118" s="13"/>
      <c r="Y118" s="13"/>
      <c r="Z118" s="13"/>
    </row>
    <row r="119" spans="1:26" ht="20.100000000000001" customHeight="1">
      <c r="A119" s="199" t="s">
        <v>123</v>
      </c>
      <c r="B119" s="198"/>
      <c r="C119" s="62"/>
      <c r="D119" s="62"/>
      <c r="E119" s="61"/>
      <c r="F119" s="61"/>
      <c r="G119" s="61"/>
      <c r="H119" s="61"/>
      <c r="I119" s="61"/>
      <c r="J119" s="60" t="s">
        <v>6</v>
      </c>
      <c r="K119" s="59">
        <f>SUM(K111:K118)</f>
        <v>0</v>
      </c>
      <c r="L119" s="13"/>
      <c r="M119" s="13"/>
      <c r="N119" s="13"/>
      <c r="O119" s="13"/>
      <c r="P119" s="13"/>
      <c r="Q119" s="13"/>
      <c r="R119" s="13"/>
      <c r="S119" s="13"/>
      <c r="T119" s="13"/>
      <c r="U119" s="13"/>
      <c r="V119" s="13"/>
      <c r="W119" s="13"/>
      <c r="X119" s="13"/>
      <c r="Y119" s="13"/>
      <c r="Z119" s="13"/>
    </row>
    <row r="120" spans="1:26" ht="20.100000000000001" customHeight="1">
      <c r="B120" s="86" t="s">
        <v>33</v>
      </c>
      <c r="C120" s="85"/>
      <c r="D120" s="84"/>
      <c r="E120" s="30"/>
      <c r="F120" s="28"/>
      <c r="G120" s="29"/>
      <c r="H120" s="26"/>
      <c r="I120" s="27"/>
      <c r="J120" s="83"/>
      <c r="K120" s="82">
        <f>H120*I120</f>
        <v>0</v>
      </c>
      <c r="L120" s="13"/>
      <c r="M120" s="13"/>
      <c r="N120" s="13"/>
      <c r="O120" s="13"/>
      <c r="P120" s="13"/>
      <c r="Q120" s="13"/>
      <c r="R120" s="13"/>
      <c r="S120" s="13"/>
      <c r="T120" s="13"/>
      <c r="U120" s="13"/>
      <c r="V120" s="13"/>
      <c r="W120" s="13"/>
      <c r="X120" s="13"/>
      <c r="Y120" s="13"/>
      <c r="Z120" s="13"/>
    </row>
    <row r="121" spans="1:26" ht="20.100000000000001" customHeight="1">
      <c r="B121" s="78" t="s">
        <v>32</v>
      </c>
      <c r="C121" s="77"/>
      <c r="D121" s="76"/>
      <c r="E121" s="25"/>
      <c r="F121" s="23"/>
      <c r="G121" s="24"/>
      <c r="H121" s="21"/>
      <c r="I121" s="22"/>
      <c r="J121" s="75"/>
      <c r="K121" s="74">
        <f>H121*I121</f>
        <v>0</v>
      </c>
      <c r="L121" s="13"/>
      <c r="M121" s="13"/>
      <c r="N121" s="13"/>
      <c r="O121" s="13"/>
      <c r="P121" s="13"/>
      <c r="Q121" s="13"/>
      <c r="R121" s="13"/>
      <c r="S121" s="13"/>
      <c r="T121" s="13"/>
      <c r="U121" s="13"/>
      <c r="V121" s="13"/>
      <c r="W121" s="13"/>
      <c r="X121" s="13"/>
      <c r="Y121" s="13"/>
      <c r="Z121" s="13"/>
    </row>
    <row r="122" spans="1:26" ht="20.100000000000001" customHeight="1">
      <c r="B122" s="25" t="s">
        <v>34</v>
      </c>
      <c r="C122" s="81"/>
      <c r="D122" s="80"/>
      <c r="E122" s="93"/>
      <c r="F122" s="92"/>
      <c r="G122" s="91"/>
      <c r="H122" s="90"/>
      <c r="I122" s="89"/>
      <c r="J122" s="88"/>
      <c r="K122" s="74">
        <f t="shared" ref="K122" si="13">H122*I122</f>
        <v>0</v>
      </c>
      <c r="L122" s="13"/>
      <c r="M122" s="13"/>
      <c r="N122" s="13"/>
      <c r="O122" s="13"/>
      <c r="P122" s="13"/>
      <c r="Q122" s="13"/>
      <c r="R122" s="13"/>
      <c r="S122" s="13"/>
      <c r="T122" s="13"/>
      <c r="U122" s="13"/>
      <c r="V122" s="13"/>
      <c r="W122" s="13"/>
      <c r="X122" s="13"/>
      <c r="Y122" s="13"/>
      <c r="Z122" s="13"/>
    </row>
    <row r="123" spans="1:26" ht="20.100000000000001" customHeight="1">
      <c r="B123" s="25" t="s">
        <v>34</v>
      </c>
      <c r="C123" s="81"/>
      <c r="D123" s="80"/>
      <c r="E123" s="25"/>
      <c r="F123" s="23"/>
      <c r="G123" s="24"/>
      <c r="H123" s="21"/>
      <c r="I123" s="22"/>
      <c r="J123" s="75"/>
      <c r="K123" s="74">
        <f>H123*I123</f>
        <v>0</v>
      </c>
      <c r="L123" s="13"/>
      <c r="M123" s="13"/>
      <c r="N123" s="13"/>
      <c r="O123" s="13"/>
      <c r="P123" s="13"/>
      <c r="Q123" s="13"/>
      <c r="R123" s="13"/>
      <c r="S123" s="13"/>
      <c r="T123" s="13"/>
      <c r="U123" s="13"/>
      <c r="V123" s="13"/>
      <c r="W123" s="13"/>
      <c r="X123" s="13"/>
      <c r="Y123" s="13"/>
      <c r="Z123" s="13"/>
    </row>
    <row r="124" spans="1:26" ht="20.100000000000001" customHeight="1">
      <c r="B124" s="25" t="s">
        <v>34</v>
      </c>
      <c r="C124" s="77"/>
      <c r="D124" s="76"/>
      <c r="E124" s="25"/>
      <c r="F124" s="23"/>
      <c r="G124" s="24"/>
      <c r="H124" s="21"/>
      <c r="I124" s="22"/>
      <c r="J124" s="75"/>
      <c r="K124" s="74">
        <f>H124*I124</f>
        <v>0</v>
      </c>
      <c r="L124" s="13"/>
      <c r="M124" s="13"/>
      <c r="N124" s="13"/>
      <c r="O124" s="13"/>
      <c r="P124" s="13"/>
      <c r="Q124" s="13"/>
      <c r="R124" s="13"/>
      <c r="S124" s="13"/>
      <c r="T124" s="13"/>
      <c r="U124" s="13"/>
      <c r="V124" s="13"/>
      <c r="W124" s="13"/>
      <c r="X124" s="13"/>
      <c r="Y124" s="13"/>
      <c r="Z124" s="13"/>
    </row>
    <row r="125" spans="1:26" ht="20.100000000000001" customHeight="1">
      <c r="B125" s="78" t="s">
        <v>34</v>
      </c>
      <c r="C125" s="77"/>
      <c r="D125" s="76"/>
      <c r="E125" s="25"/>
      <c r="F125" s="23"/>
      <c r="G125" s="24"/>
      <c r="H125" s="21"/>
      <c r="I125" s="22"/>
      <c r="J125" s="75"/>
      <c r="K125" s="74">
        <f>H125*I125</f>
        <v>0</v>
      </c>
      <c r="L125" s="13"/>
      <c r="M125" s="13"/>
      <c r="N125" s="13"/>
      <c r="O125" s="13"/>
      <c r="P125" s="13"/>
      <c r="Q125" s="13"/>
      <c r="R125" s="13"/>
      <c r="S125" s="13"/>
      <c r="T125" s="13"/>
      <c r="U125" s="13"/>
      <c r="V125" s="13"/>
      <c r="W125" s="13"/>
      <c r="X125" s="13"/>
      <c r="Y125" s="13"/>
      <c r="Z125" s="13"/>
    </row>
    <row r="126" spans="1:26" ht="20.100000000000001" customHeight="1">
      <c r="A126" s="73" t="s">
        <v>124</v>
      </c>
      <c r="B126" s="17"/>
      <c r="C126" s="72"/>
      <c r="D126" s="72"/>
      <c r="E126" s="17"/>
      <c r="F126" s="17"/>
      <c r="G126" s="17"/>
      <c r="H126" s="17"/>
      <c r="I126" s="17"/>
      <c r="J126" s="16" t="s">
        <v>6</v>
      </c>
      <c r="K126" s="71">
        <f>SUM(K120:K121)</f>
        <v>0</v>
      </c>
      <c r="L126" s="13"/>
      <c r="M126" s="13"/>
      <c r="N126" s="13"/>
      <c r="O126" s="13"/>
      <c r="P126" s="13"/>
      <c r="Q126" s="13"/>
      <c r="R126" s="13"/>
      <c r="S126" s="13"/>
      <c r="T126" s="13"/>
      <c r="U126" s="13"/>
      <c r="V126" s="13"/>
      <c r="W126" s="13"/>
      <c r="X126" s="13"/>
      <c r="Y126" s="13"/>
      <c r="Z126" s="13"/>
    </row>
    <row r="127" spans="1:26" ht="20.100000000000001" customHeight="1">
      <c r="L127" s="13"/>
      <c r="M127" s="13"/>
      <c r="N127" s="13"/>
      <c r="O127" s="13"/>
      <c r="P127" s="13"/>
      <c r="Q127" s="13"/>
      <c r="R127" s="13"/>
      <c r="S127" s="13"/>
      <c r="T127" s="13"/>
      <c r="U127" s="13"/>
      <c r="V127" s="13"/>
      <c r="W127" s="13"/>
      <c r="X127" s="13"/>
      <c r="Y127" s="13"/>
      <c r="Z127" s="13"/>
    </row>
    <row r="128" spans="1:26" ht="20.100000000000001" customHeight="1">
      <c r="A128" s="87"/>
      <c r="B128" s="86" t="s">
        <v>31</v>
      </c>
      <c r="C128" s="85"/>
      <c r="D128" s="84"/>
      <c r="E128" s="30"/>
      <c r="F128" s="28"/>
      <c r="G128" s="29"/>
      <c r="H128" s="26"/>
      <c r="I128" s="27"/>
      <c r="J128" s="83"/>
      <c r="K128" s="82">
        <f>H128*I128</f>
        <v>0</v>
      </c>
      <c r="L128" s="13"/>
      <c r="M128" s="13"/>
      <c r="N128" s="13"/>
      <c r="O128" s="13"/>
      <c r="P128" s="13"/>
      <c r="Q128" s="13"/>
      <c r="R128" s="13"/>
      <c r="S128" s="13"/>
      <c r="T128" s="13"/>
      <c r="U128" s="13"/>
      <c r="V128" s="13"/>
      <c r="W128" s="13"/>
      <c r="X128" s="13"/>
      <c r="Y128" s="13"/>
      <c r="Z128" s="13"/>
    </row>
    <row r="129" spans="1:26" ht="20.100000000000001" customHeight="1">
      <c r="A129" s="79"/>
      <c r="B129" s="78" t="s">
        <v>30</v>
      </c>
      <c r="C129" s="81"/>
      <c r="D129" s="80"/>
      <c r="E129" s="25"/>
      <c r="F129" s="23"/>
      <c r="G129" s="24"/>
      <c r="H129" s="21"/>
      <c r="I129" s="22"/>
      <c r="J129" s="75"/>
      <c r="K129" s="74">
        <f>H129*I129</f>
        <v>0</v>
      </c>
      <c r="L129" s="13"/>
      <c r="M129" s="13"/>
      <c r="N129" s="13"/>
      <c r="O129" s="13"/>
      <c r="P129" s="13"/>
      <c r="Q129" s="13"/>
      <c r="R129" s="13"/>
      <c r="S129" s="13"/>
      <c r="T129" s="13"/>
      <c r="U129" s="13"/>
      <c r="V129" s="13"/>
      <c r="W129" s="13"/>
      <c r="X129" s="13"/>
      <c r="Y129" s="13"/>
      <c r="Z129" s="13"/>
    </row>
    <row r="130" spans="1:26" ht="19.5">
      <c r="A130" s="79"/>
      <c r="B130" s="78"/>
      <c r="C130" s="77"/>
      <c r="D130" s="76"/>
      <c r="E130" s="25"/>
      <c r="F130" s="23"/>
      <c r="G130" s="24"/>
      <c r="H130" s="21"/>
      <c r="I130" s="22"/>
      <c r="J130" s="75"/>
      <c r="K130" s="74">
        <f>H130*I130</f>
        <v>0</v>
      </c>
      <c r="L130" s="13"/>
      <c r="M130" s="13"/>
      <c r="N130" s="13"/>
      <c r="O130" s="13"/>
      <c r="P130" s="13"/>
      <c r="Q130" s="13"/>
      <c r="R130" s="13"/>
      <c r="S130" s="13"/>
      <c r="T130" s="13"/>
      <c r="U130" s="13"/>
      <c r="V130" s="13"/>
      <c r="W130" s="13"/>
      <c r="X130" s="13"/>
      <c r="Y130" s="13"/>
      <c r="Z130" s="13"/>
    </row>
    <row r="131" spans="1:26" ht="19.5">
      <c r="A131" s="79"/>
      <c r="B131" s="78"/>
      <c r="C131" s="77"/>
      <c r="D131" s="76"/>
      <c r="E131" s="25"/>
      <c r="F131" s="23"/>
      <c r="G131" s="24"/>
      <c r="H131" s="21"/>
      <c r="I131" s="22"/>
      <c r="J131" s="75"/>
      <c r="K131" s="74">
        <f>H131*I131</f>
        <v>0</v>
      </c>
    </row>
    <row r="132" spans="1:26" ht="19.5">
      <c r="A132" s="159" t="s">
        <v>125</v>
      </c>
      <c r="B132" s="17"/>
      <c r="C132" s="72"/>
      <c r="D132" s="72"/>
      <c r="E132" s="17"/>
      <c r="F132" s="17"/>
      <c r="G132" s="17"/>
      <c r="H132" s="17"/>
      <c r="I132" s="17"/>
      <c r="J132" s="16" t="s">
        <v>6</v>
      </c>
      <c r="K132" s="71">
        <f>SUM(K128:K131)</f>
        <v>0</v>
      </c>
    </row>
    <row r="133" spans="1:26" ht="28.5">
      <c r="A133" s="192"/>
      <c r="B133" s="70"/>
      <c r="C133" s="69"/>
      <c r="D133" s="69"/>
      <c r="E133" s="68"/>
      <c r="F133" s="68"/>
      <c r="G133" s="68"/>
      <c r="H133" s="14"/>
      <c r="I133" s="14"/>
      <c r="J133" s="39"/>
      <c r="K133" s="40"/>
    </row>
    <row r="134" spans="1:26" ht="19.5">
      <c r="A134" s="51"/>
      <c r="B134" s="67"/>
      <c r="C134" s="62"/>
      <c r="D134" s="62"/>
      <c r="E134" s="61"/>
      <c r="F134" s="61"/>
      <c r="G134" s="61"/>
      <c r="H134" s="66"/>
      <c r="I134" s="61"/>
      <c r="J134" s="65"/>
      <c r="K134" s="59"/>
    </row>
    <row r="135" spans="1:26" ht="28.5">
      <c r="A135" s="51"/>
      <c r="B135" s="50"/>
      <c r="C135" s="15"/>
      <c r="D135" s="15"/>
      <c r="E135" s="49"/>
      <c r="F135" s="49" t="s">
        <v>29</v>
      </c>
      <c r="G135" s="49"/>
      <c r="H135" s="48"/>
      <c r="I135" s="14"/>
      <c r="J135" s="47"/>
      <c r="K135" s="46">
        <f>SUM(K132,K119,K126,K110,K94,K68,K45,K21)</f>
        <v>0</v>
      </c>
    </row>
    <row r="136" spans="1:26" ht="19.5">
      <c r="A136" s="20"/>
      <c r="B136" s="45"/>
      <c r="C136" s="44"/>
      <c r="D136" s="44"/>
      <c r="E136" s="43"/>
      <c r="F136" s="43"/>
      <c r="G136" s="43"/>
      <c r="H136" s="40"/>
      <c r="I136" s="43"/>
      <c r="J136" s="42"/>
      <c r="K136" s="41"/>
    </row>
    <row r="137" spans="1:26" ht="19.5">
      <c r="A137" s="64"/>
      <c r="B137" s="63"/>
      <c r="C137" s="62"/>
      <c r="D137" s="62"/>
      <c r="E137" s="61"/>
      <c r="F137" s="61"/>
      <c r="G137" s="61"/>
      <c r="H137" s="61"/>
      <c r="I137" s="61"/>
      <c r="J137" s="60"/>
      <c r="K137" s="59"/>
    </row>
    <row r="138" spans="1:26" ht="28.5">
      <c r="A138" s="58"/>
      <c r="B138" s="13"/>
      <c r="C138" s="15"/>
      <c r="D138" s="15"/>
      <c r="E138" s="57"/>
      <c r="F138" s="57" t="s">
        <v>176</v>
      </c>
      <c r="G138" s="57"/>
      <c r="H138" s="14"/>
      <c r="I138" s="14"/>
      <c r="J138" s="47"/>
      <c r="K138" s="46">
        <f>K135*15%</f>
        <v>0</v>
      </c>
    </row>
    <row r="139" spans="1:26" ht="15" customHeight="1">
      <c r="A139" s="56"/>
      <c r="B139" s="55"/>
      <c r="C139" s="54"/>
      <c r="D139" s="54"/>
      <c r="E139" s="43"/>
      <c r="F139" s="43"/>
      <c r="G139" s="43"/>
      <c r="H139" s="40"/>
      <c r="I139" s="43"/>
      <c r="J139" s="53"/>
      <c r="K139" s="41"/>
    </row>
    <row r="140" spans="1:26" ht="19.5">
      <c r="A140" s="51"/>
      <c r="B140" s="50"/>
      <c r="C140" s="15"/>
      <c r="D140" s="15"/>
      <c r="E140" s="14"/>
      <c r="F140" s="14"/>
      <c r="G140" s="14"/>
      <c r="H140" s="48"/>
      <c r="I140" s="14"/>
      <c r="J140" s="52"/>
      <c r="K140" s="46"/>
    </row>
    <row r="141" spans="1:26" ht="28.5">
      <c r="A141" s="51"/>
      <c r="B141" s="50"/>
      <c r="C141" s="15"/>
      <c r="D141" s="15"/>
      <c r="E141" s="49"/>
      <c r="F141" s="49" t="s">
        <v>21</v>
      </c>
      <c r="G141" s="49"/>
      <c r="H141" s="48"/>
      <c r="I141" s="14"/>
      <c r="J141" s="47"/>
      <c r="K141" s="46">
        <f>K135+K138</f>
        <v>0</v>
      </c>
      <c r="L141" s="13"/>
      <c r="M141" s="13"/>
      <c r="N141" s="13"/>
      <c r="O141" s="13"/>
      <c r="P141" s="13"/>
      <c r="Q141" s="13"/>
      <c r="R141" s="13"/>
      <c r="S141" s="13"/>
      <c r="T141" s="13"/>
      <c r="U141" s="13"/>
      <c r="V141" s="13"/>
      <c r="W141" s="13"/>
      <c r="X141" s="13"/>
      <c r="Y141" s="13"/>
      <c r="Z141" s="13"/>
    </row>
    <row r="142" spans="1:26" ht="15" customHeight="1">
      <c r="A142" s="20"/>
      <c r="B142" s="45"/>
      <c r="C142" s="44"/>
      <c r="D142" s="44"/>
      <c r="E142" s="43"/>
      <c r="F142" s="43"/>
      <c r="G142" s="43"/>
      <c r="H142" s="40"/>
      <c r="I142" s="43"/>
      <c r="J142" s="42"/>
      <c r="K142" s="41"/>
    </row>
    <row r="146" spans="1:11" s="311" customFormat="1" ht="30.95" customHeight="1">
      <c r="A146" s="310"/>
      <c r="E146" s="312"/>
      <c r="F146" s="313" t="s">
        <v>178</v>
      </c>
      <c r="G146" s="312"/>
      <c r="H146" s="312"/>
      <c r="I146" s="312"/>
      <c r="J146" s="314"/>
      <c r="K146" s="315" t="s">
        <v>179</v>
      </c>
    </row>
    <row r="147" spans="1:11" s="311" customFormat="1" ht="11.1" customHeight="1">
      <c r="A147" s="310"/>
      <c r="E147" s="312"/>
      <c r="F147" s="312"/>
      <c r="G147" s="312"/>
      <c r="H147" s="312"/>
      <c r="I147" s="312"/>
      <c r="J147" s="314"/>
      <c r="K147" s="312"/>
    </row>
    <row r="148" spans="1:11" s="311" customFormat="1" ht="21" customHeight="1">
      <c r="A148" s="316"/>
      <c r="B148" s="317"/>
      <c r="C148" s="318" t="s">
        <v>13</v>
      </c>
      <c r="D148" s="319"/>
      <c r="E148" s="320"/>
      <c r="F148" s="318" t="s">
        <v>12</v>
      </c>
      <c r="G148" s="319"/>
      <c r="H148" s="318" t="s">
        <v>8</v>
      </c>
      <c r="I148" s="321" t="s">
        <v>9</v>
      </c>
      <c r="J148" s="322" t="s">
        <v>10</v>
      </c>
      <c r="K148" s="323" t="s">
        <v>11</v>
      </c>
    </row>
    <row r="149" spans="1:11" s="311" customFormat="1" ht="21" customHeight="1">
      <c r="A149" s="324"/>
      <c r="B149" s="325"/>
      <c r="C149" s="326"/>
      <c r="D149" s="326"/>
      <c r="E149" s="325"/>
      <c r="F149" s="326"/>
      <c r="G149" s="327"/>
      <c r="H149" s="326"/>
      <c r="I149" s="328"/>
      <c r="J149" s="329"/>
      <c r="K149" s="367">
        <f>H149*I149</f>
        <v>0</v>
      </c>
    </row>
    <row r="150" spans="1:11" s="311" customFormat="1" ht="21" customHeight="1">
      <c r="A150" s="330"/>
      <c r="B150" s="331"/>
      <c r="C150" s="332"/>
      <c r="D150" s="332"/>
      <c r="E150" s="331"/>
      <c r="F150" s="332"/>
      <c r="G150" s="333"/>
      <c r="H150" s="332"/>
      <c r="I150" s="334"/>
      <c r="J150" s="335"/>
      <c r="K150" s="368">
        <f>H150*I150</f>
        <v>0</v>
      </c>
    </row>
    <row r="151" spans="1:11" s="311" customFormat="1" ht="21" customHeight="1">
      <c r="A151" s="330"/>
      <c r="B151" s="331"/>
      <c r="C151" s="332"/>
      <c r="D151" s="332"/>
      <c r="E151" s="331"/>
      <c r="F151" s="332"/>
      <c r="G151" s="333"/>
      <c r="H151" s="332"/>
      <c r="I151" s="334"/>
      <c r="J151" s="335"/>
      <c r="K151" s="368">
        <f t="shared" ref="K151:K182" si="14">H151*I151</f>
        <v>0</v>
      </c>
    </row>
    <row r="152" spans="1:11" s="311" customFormat="1" ht="21" customHeight="1">
      <c r="A152" s="330"/>
      <c r="B152" s="331"/>
      <c r="C152" s="332"/>
      <c r="D152" s="332"/>
      <c r="E152" s="331"/>
      <c r="F152" s="332"/>
      <c r="G152" s="333"/>
      <c r="H152" s="332"/>
      <c r="I152" s="334"/>
      <c r="J152" s="335"/>
      <c r="K152" s="368">
        <f t="shared" si="14"/>
        <v>0</v>
      </c>
    </row>
    <row r="153" spans="1:11" s="311" customFormat="1" ht="21" customHeight="1">
      <c r="A153" s="330"/>
      <c r="B153" s="331"/>
      <c r="C153" s="332"/>
      <c r="D153" s="332"/>
      <c r="E153" s="331"/>
      <c r="F153" s="332"/>
      <c r="G153" s="333"/>
      <c r="H153" s="332"/>
      <c r="I153" s="334"/>
      <c r="J153" s="335"/>
      <c r="K153" s="368">
        <f t="shared" si="14"/>
        <v>0</v>
      </c>
    </row>
    <row r="154" spans="1:11" s="311" customFormat="1" ht="21" customHeight="1">
      <c r="A154" s="330"/>
      <c r="B154" s="331"/>
      <c r="C154" s="332"/>
      <c r="D154" s="332"/>
      <c r="E154" s="331"/>
      <c r="F154" s="332"/>
      <c r="G154" s="333"/>
      <c r="H154" s="332"/>
      <c r="I154" s="334"/>
      <c r="J154" s="335"/>
      <c r="K154" s="368">
        <f t="shared" si="14"/>
        <v>0</v>
      </c>
    </row>
    <row r="155" spans="1:11" s="311" customFormat="1" ht="21" customHeight="1">
      <c r="A155" s="330"/>
      <c r="B155" s="331"/>
      <c r="C155" s="332"/>
      <c r="D155" s="332"/>
      <c r="E155" s="331"/>
      <c r="F155" s="332"/>
      <c r="G155" s="333"/>
      <c r="H155" s="332"/>
      <c r="I155" s="334"/>
      <c r="J155" s="335"/>
      <c r="K155" s="368">
        <f t="shared" si="14"/>
        <v>0</v>
      </c>
    </row>
    <row r="156" spans="1:11" s="311" customFormat="1" ht="21" customHeight="1">
      <c r="A156" s="330"/>
      <c r="B156" s="331"/>
      <c r="C156" s="332"/>
      <c r="D156" s="332"/>
      <c r="E156" s="331"/>
      <c r="F156" s="332"/>
      <c r="G156" s="333"/>
      <c r="H156" s="332"/>
      <c r="I156" s="334"/>
      <c r="J156" s="335"/>
      <c r="K156" s="368">
        <f t="shared" si="14"/>
        <v>0</v>
      </c>
    </row>
    <row r="157" spans="1:11" s="311" customFormat="1" ht="21" customHeight="1">
      <c r="A157" s="330"/>
      <c r="B157" s="331"/>
      <c r="C157" s="332"/>
      <c r="D157" s="332"/>
      <c r="E157" s="331"/>
      <c r="F157" s="332"/>
      <c r="G157" s="333"/>
      <c r="H157" s="332"/>
      <c r="I157" s="334"/>
      <c r="J157" s="335"/>
      <c r="K157" s="368">
        <f t="shared" si="14"/>
        <v>0</v>
      </c>
    </row>
    <row r="158" spans="1:11" s="311" customFormat="1" ht="21" customHeight="1">
      <c r="A158" s="330"/>
      <c r="B158" s="331"/>
      <c r="C158" s="332"/>
      <c r="D158" s="332"/>
      <c r="E158" s="331"/>
      <c r="F158" s="332"/>
      <c r="G158" s="333"/>
      <c r="H158" s="332"/>
      <c r="I158" s="334"/>
      <c r="J158" s="335"/>
      <c r="K158" s="368">
        <f t="shared" si="14"/>
        <v>0</v>
      </c>
    </row>
    <row r="159" spans="1:11" s="311" customFormat="1" ht="21" customHeight="1">
      <c r="A159" s="330"/>
      <c r="B159" s="331"/>
      <c r="C159" s="332"/>
      <c r="D159" s="332"/>
      <c r="E159" s="331"/>
      <c r="F159" s="332"/>
      <c r="G159" s="333"/>
      <c r="H159" s="332"/>
      <c r="I159" s="334"/>
      <c r="J159" s="335"/>
      <c r="K159" s="368">
        <f t="shared" si="14"/>
        <v>0</v>
      </c>
    </row>
    <row r="160" spans="1:11" s="311" customFormat="1" ht="21" customHeight="1">
      <c r="A160" s="330"/>
      <c r="B160" s="331"/>
      <c r="C160" s="332"/>
      <c r="D160" s="332"/>
      <c r="E160" s="331"/>
      <c r="F160" s="332"/>
      <c r="G160" s="333"/>
      <c r="H160" s="332"/>
      <c r="I160" s="334"/>
      <c r="J160" s="335"/>
      <c r="K160" s="368">
        <f t="shared" si="14"/>
        <v>0</v>
      </c>
    </row>
    <row r="161" spans="1:11" s="311" customFormat="1" ht="21" customHeight="1">
      <c r="A161" s="330"/>
      <c r="B161" s="331"/>
      <c r="C161" s="332"/>
      <c r="D161" s="332"/>
      <c r="E161" s="331"/>
      <c r="F161" s="332"/>
      <c r="G161" s="333"/>
      <c r="H161" s="332"/>
      <c r="I161" s="334"/>
      <c r="J161" s="335"/>
      <c r="K161" s="368">
        <f t="shared" si="14"/>
        <v>0</v>
      </c>
    </row>
    <row r="162" spans="1:11" s="311" customFormat="1" ht="21" customHeight="1">
      <c r="A162" s="330"/>
      <c r="B162" s="331"/>
      <c r="C162" s="332"/>
      <c r="D162" s="332"/>
      <c r="E162" s="331"/>
      <c r="F162" s="332"/>
      <c r="G162" s="333"/>
      <c r="H162" s="332"/>
      <c r="I162" s="334"/>
      <c r="J162" s="335"/>
      <c r="K162" s="368">
        <f t="shared" si="14"/>
        <v>0</v>
      </c>
    </row>
    <row r="163" spans="1:11" s="311" customFormat="1" ht="21" customHeight="1">
      <c r="A163" s="330"/>
      <c r="B163" s="331"/>
      <c r="C163" s="332"/>
      <c r="D163" s="332"/>
      <c r="E163" s="331"/>
      <c r="F163" s="332"/>
      <c r="G163" s="333"/>
      <c r="H163" s="332"/>
      <c r="I163" s="334"/>
      <c r="J163" s="335"/>
      <c r="K163" s="368">
        <f t="shared" si="14"/>
        <v>0</v>
      </c>
    </row>
    <row r="164" spans="1:11" s="311" customFormat="1" ht="21" customHeight="1">
      <c r="A164" s="330"/>
      <c r="B164" s="331"/>
      <c r="C164" s="332"/>
      <c r="D164" s="332"/>
      <c r="E164" s="331"/>
      <c r="F164" s="332"/>
      <c r="G164" s="333"/>
      <c r="H164" s="332"/>
      <c r="I164" s="334"/>
      <c r="J164" s="335"/>
      <c r="K164" s="368">
        <f t="shared" si="14"/>
        <v>0</v>
      </c>
    </row>
    <row r="165" spans="1:11" s="311" customFormat="1" ht="21" customHeight="1">
      <c r="A165" s="330"/>
      <c r="B165" s="331"/>
      <c r="C165" s="332"/>
      <c r="D165" s="332"/>
      <c r="E165" s="331"/>
      <c r="F165" s="332"/>
      <c r="G165" s="333"/>
      <c r="H165" s="332"/>
      <c r="I165" s="334"/>
      <c r="J165" s="335"/>
      <c r="K165" s="368">
        <f t="shared" si="14"/>
        <v>0</v>
      </c>
    </row>
    <row r="166" spans="1:11" s="311" customFormat="1" ht="21" customHeight="1">
      <c r="A166" s="330"/>
      <c r="B166" s="331"/>
      <c r="C166" s="332"/>
      <c r="D166" s="332"/>
      <c r="E166" s="331"/>
      <c r="F166" s="332"/>
      <c r="G166" s="333"/>
      <c r="H166" s="332"/>
      <c r="I166" s="334"/>
      <c r="J166" s="335"/>
      <c r="K166" s="368">
        <f t="shared" si="14"/>
        <v>0</v>
      </c>
    </row>
    <row r="167" spans="1:11" s="311" customFormat="1" ht="21" customHeight="1">
      <c r="A167" s="330"/>
      <c r="B167" s="331"/>
      <c r="C167" s="332"/>
      <c r="D167" s="332"/>
      <c r="E167" s="331"/>
      <c r="F167" s="332"/>
      <c r="G167" s="333"/>
      <c r="H167" s="332"/>
      <c r="I167" s="334"/>
      <c r="J167" s="335"/>
      <c r="K167" s="368">
        <f t="shared" si="14"/>
        <v>0</v>
      </c>
    </row>
    <row r="168" spans="1:11" s="311" customFormat="1" ht="21" customHeight="1">
      <c r="A168" s="330"/>
      <c r="B168" s="331"/>
      <c r="C168" s="332"/>
      <c r="D168" s="332"/>
      <c r="E168" s="331"/>
      <c r="F168" s="332"/>
      <c r="G168" s="333"/>
      <c r="H168" s="332"/>
      <c r="I168" s="334"/>
      <c r="J168" s="335"/>
      <c r="K168" s="368">
        <f t="shared" si="14"/>
        <v>0</v>
      </c>
    </row>
    <row r="169" spans="1:11" s="311" customFormat="1" ht="21" customHeight="1">
      <c r="A169" s="330"/>
      <c r="B169" s="331"/>
      <c r="C169" s="332"/>
      <c r="D169" s="332"/>
      <c r="E169" s="331"/>
      <c r="F169" s="332"/>
      <c r="G169" s="333"/>
      <c r="H169" s="332"/>
      <c r="I169" s="334"/>
      <c r="J169" s="335"/>
      <c r="K169" s="368">
        <f t="shared" si="14"/>
        <v>0</v>
      </c>
    </row>
    <row r="170" spans="1:11" s="311" customFormat="1" ht="21" customHeight="1">
      <c r="A170" s="330"/>
      <c r="B170" s="331"/>
      <c r="C170" s="332"/>
      <c r="D170" s="332"/>
      <c r="E170" s="331"/>
      <c r="F170" s="332"/>
      <c r="G170" s="333"/>
      <c r="H170" s="332"/>
      <c r="I170" s="334"/>
      <c r="J170" s="335"/>
      <c r="K170" s="368">
        <f t="shared" si="14"/>
        <v>0</v>
      </c>
    </row>
    <row r="171" spans="1:11" s="311" customFormat="1" ht="21" customHeight="1">
      <c r="A171" s="330"/>
      <c r="B171" s="331"/>
      <c r="C171" s="332"/>
      <c r="D171" s="332"/>
      <c r="E171" s="331"/>
      <c r="F171" s="332"/>
      <c r="G171" s="333"/>
      <c r="H171" s="332"/>
      <c r="I171" s="334"/>
      <c r="J171" s="335"/>
      <c r="K171" s="368">
        <f t="shared" si="14"/>
        <v>0</v>
      </c>
    </row>
    <row r="172" spans="1:11" s="311" customFormat="1" ht="21" customHeight="1">
      <c r="A172" s="330"/>
      <c r="B172" s="331"/>
      <c r="C172" s="332"/>
      <c r="D172" s="332"/>
      <c r="E172" s="331"/>
      <c r="F172" s="332"/>
      <c r="G172" s="333"/>
      <c r="H172" s="332"/>
      <c r="I172" s="334"/>
      <c r="J172" s="335"/>
      <c r="K172" s="368">
        <f t="shared" si="14"/>
        <v>0</v>
      </c>
    </row>
    <row r="173" spans="1:11" s="311" customFormat="1" ht="21" customHeight="1">
      <c r="A173" s="330"/>
      <c r="B173" s="331"/>
      <c r="C173" s="332"/>
      <c r="D173" s="332"/>
      <c r="E173" s="331"/>
      <c r="F173" s="332"/>
      <c r="G173" s="333"/>
      <c r="H173" s="332"/>
      <c r="I173" s="334"/>
      <c r="J173" s="335"/>
      <c r="K173" s="368">
        <f t="shared" si="14"/>
        <v>0</v>
      </c>
    </row>
    <row r="174" spans="1:11" s="311" customFormat="1" ht="21" customHeight="1">
      <c r="A174" s="330"/>
      <c r="B174" s="331"/>
      <c r="C174" s="332"/>
      <c r="D174" s="332"/>
      <c r="E174" s="331"/>
      <c r="F174" s="332"/>
      <c r="G174" s="333"/>
      <c r="H174" s="332"/>
      <c r="I174" s="334"/>
      <c r="J174" s="335"/>
      <c r="K174" s="368">
        <f t="shared" si="14"/>
        <v>0</v>
      </c>
    </row>
    <row r="175" spans="1:11" s="311" customFormat="1" ht="21" customHeight="1">
      <c r="A175" s="330"/>
      <c r="B175" s="331"/>
      <c r="C175" s="332"/>
      <c r="D175" s="332"/>
      <c r="E175" s="331"/>
      <c r="F175" s="332"/>
      <c r="G175" s="333"/>
      <c r="H175" s="332"/>
      <c r="I175" s="334"/>
      <c r="J175" s="335"/>
      <c r="K175" s="368">
        <f t="shared" si="14"/>
        <v>0</v>
      </c>
    </row>
    <row r="176" spans="1:11" s="311" customFormat="1" ht="21" customHeight="1">
      <c r="A176" s="330"/>
      <c r="B176" s="331"/>
      <c r="C176" s="332"/>
      <c r="D176" s="332"/>
      <c r="E176" s="331"/>
      <c r="F176" s="332"/>
      <c r="G176" s="333"/>
      <c r="H176" s="332"/>
      <c r="I176" s="334"/>
      <c r="J176" s="335"/>
      <c r="K176" s="368">
        <f t="shared" si="14"/>
        <v>0</v>
      </c>
    </row>
    <row r="177" spans="1:11" s="311" customFormat="1" ht="21" customHeight="1">
      <c r="A177" s="330"/>
      <c r="B177" s="331"/>
      <c r="C177" s="332"/>
      <c r="D177" s="332"/>
      <c r="E177" s="331"/>
      <c r="F177" s="332"/>
      <c r="G177" s="333"/>
      <c r="H177" s="332"/>
      <c r="I177" s="334"/>
      <c r="J177" s="335"/>
      <c r="K177" s="368">
        <f t="shared" si="14"/>
        <v>0</v>
      </c>
    </row>
    <row r="178" spans="1:11" s="311" customFormat="1" ht="21" customHeight="1">
      <c r="A178" s="330"/>
      <c r="B178" s="331"/>
      <c r="C178" s="332"/>
      <c r="D178" s="332"/>
      <c r="E178" s="331"/>
      <c r="F178" s="332"/>
      <c r="G178" s="333"/>
      <c r="H178" s="332"/>
      <c r="I178" s="334"/>
      <c r="J178" s="335"/>
      <c r="K178" s="368">
        <f t="shared" si="14"/>
        <v>0</v>
      </c>
    </row>
    <row r="179" spans="1:11" s="311" customFormat="1" ht="21" customHeight="1">
      <c r="A179" s="330"/>
      <c r="B179" s="331"/>
      <c r="C179" s="332"/>
      <c r="D179" s="332"/>
      <c r="E179" s="331"/>
      <c r="F179" s="332"/>
      <c r="G179" s="333"/>
      <c r="H179" s="332"/>
      <c r="I179" s="334"/>
      <c r="J179" s="335"/>
      <c r="K179" s="368">
        <f t="shared" si="14"/>
        <v>0</v>
      </c>
    </row>
    <row r="180" spans="1:11" s="311" customFormat="1" ht="21" customHeight="1">
      <c r="A180" s="330"/>
      <c r="B180" s="331"/>
      <c r="C180" s="332"/>
      <c r="D180" s="332"/>
      <c r="E180" s="331"/>
      <c r="F180" s="332"/>
      <c r="G180" s="333"/>
      <c r="H180" s="332"/>
      <c r="I180" s="334"/>
      <c r="J180" s="335"/>
      <c r="K180" s="368">
        <f t="shared" si="14"/>
        <v>0</v>
      </c>
    </row>
    <row r="181" spans="1:11" s="311" customFormat="1" ht="21" customHeight="1">
      <c r="A181" s="330"/>
      <c r="B181" s="331"/>
      <c r="C181" s="332"/>
      <c r="D181" s="332"/>
      <c r="E181" s="331"/>
      <c r="F181" s="332"/>
      <c r="G181" s="333"/>
      <c r="H181" s="332"/>
      <c r="I181" s="334"/>
      <c r="J181" s="335"/>
      <c r="K181" s="368">
        <f t="shared" si="14"/>
        <v>0</v>
      </c>
    </row>
    <row r="182" spans="1:11" s="311" customFormat="1" ht="21" customHeight="1">
      <c r="A182" s="330"/>
      <c r="B182" s="331"/>
      <c r="C182" s="332"/>
      <c r="D182" s="332"/>
      <c r="E182" s="331"/>
      <c r="F182" s="332"/>
      <c r="G182" s="333"/>
      <c r="H182" s="332"/>
      <c r="I182" s="334"/>
      <c r="J182" s="335"/>
      <c r="K182" s="368">
        <f t="shared" si="14"/>
        <v>0</v>
      </c>
    </row>
    <row r="183" spans="1:11" s="311" customFormat="1" ht="21" customHeight="1">
      <c r="A183" s="330"/>
      <c r="B183" s="331"/>
      <c r="C183" s="332"/>
      <c r="D183" s="332"/>
      <c r="E183" s="331"/>
      <c r="F183" s="332"/>
      <c r="G183" s="333"/>
      <c r="H183" s="332"/>
      <c r="I183" s="334"/>
      <c r="J183" s="335"/>
      <c r="K183" s="368">
        <f>H183*I183</f>
        <v>0</v>
      </c>
    </row>
    <row r="184" spans="1:11" s="311" customFormat="1" ht="21" customHeight="1">
      <c r="A184" s="336"/>
      <c r="B184" s="337"/>
      <c r="C184" s="338"/>
      <c r="D184" s="338"/>
      <c r="E184" s="337"/>
      <c r="F184" s="338"/>
      <c r="G184" s="339"/>
      <c r="H184" s="338"/>
      <c r="I184" s="340"/>
      <c r="J184" s="341"/>
      <c r="K184" s="369">
        <f t="shared" ref="K184:K215" si="15">H184*I184</f>
        <v>0</v>
      </c>
    </row>
    <row r="185" spans="1:11" s="311" customFormat="1" ht="21" customHeight="1">
      <c r="A185" s="330"/>
      <c r="B185" s="331"/>
      <c r="C185" s="332"/>
      <c r="D185" s="332"/>
      <c r="E185" s="331"/>
      <c r="F185" s="332"/>
      <c r="G185" s="333"/>
      <c r="H185" s="332"/>
      <c r="I185" s="334"/>
      <c r="J185" s="335"/>
      <c r="K185" s="368">
        <f t="shared" si="15"/>
        <v>0</v>
      </c>
    </row>
    <row r="186" spans="1:11" s="311" customFormat="1" ht="21" customHeight="1">
      <c r="A186" s="330"/>
      <c r="B186" s="331"/>
      <c r="C186" s="332"/>
      <c r="D186" s="332"/>
      <c r="E186" s="331"/>
      <c r="F186" s="332"/>
      <c r="G186" s="333"/>
      <c r="H186" s="332"/>
      <c r="I186" s="334"/>
      <c r="J186" s="335"/>
      <c r="K186" s="368">
        <f t="shared" si="15"/>
        <v>0</v>
      </c>
    </row>
    <row r="187" spans="1:11" s="311" customFormat="1" ht="21" customHeight="1">
      <c r="A187" s="330"/>
      <c r="B187" s="331"/>
      <c r="C187" s="332"/>
      <c r="D187" s="332"/>
      <c r="E187" s="331"/>
      <c r="F187" s="332"/>
      <c r="G187" s="333"/>
      <c r="H187" s="332"/>
      <c r="I187" s="334"/>
      <c r="J187" s="335"/>
      <c r="K187" s="368">
        <f t="shared" si="15"/>
        <v>0</v>
      </c>
    </row>
    <row r="188" spans="1:11" s="311" customFormat="1" ht="21" customHeight="1">
      <c r="A188" s="330"/>
      <c r="B188" s="331"/>
      <c r="C188" s="332"/>
      <c r="D188" s="332"/>
      <c r="E188" s="331"/>
      <c r="F188" s="332"/>
      <c r="G188" s="333"/>
      <c r="H188" s="332"/>
      <c r="I188" s="334"/>
      <c r="J188" s="335"/>
      <c r="K188" s="368">
        <f t="shared" si="15"/>
        <v>0</v>
      </c>
    </row>
    <row r="189" spans="1:11" s="311" customFormat="1" ht="21" customHeight="1">
      <c r="A189" s="330"/>
      <c r="B189" s="331"/>
      <c r="C189" s="332"/>
      <c r="D189" s="332"/>
      <c r="E189" s="331"/>
      <c r="F189" s="332"/>
      <c r="G189" s="333"/>
      <c r="H189" s="332"/>
      <c r="I189" s="334"/>
      <c r="J189" s="335"/>
      <c r="K189" s="368">
        <f t="shared" si="15"/>
        <v>0</v>
      </c>
    </row>
    <row r="190" spans="1:11" s="311" customFormat="1" ht="21" customHeight="1">
      <c r="A190" s="330"/>
      <c r="B190" s="331"/>
      <c r="C190" s="332"/>
      <c r="D190" s="332"/>
      <c r="E190" s="331"/>
      <c r="F190" s="332"/>
      <c r="G190" s="333"/>
      <c r="H190" s="332"/>
      <c r="I190" s="334"/>
      <c r="J190" s="335"/>
      <c r="K190" s="368">
        <f t="shared" si="15"/>
        <v>0</v>
      </c>
    </row>
    <row r="191" spans="1:11" s="311" customFormat="1" ht="21" customHeight="1">
      <c r="A191" s="330"/>
      <c r="B191" s="331"/>
      <c r="C191" s="332"/>
      <c r="D191" s="332"/>
      <c r="E191" s="331"/>
      <c r="F191" s="332"/>
      <c r="G191" s="333"/>
      <c r="H191" s="332"/>
      <c r="I191" s="334"/>
      <c r="J191" s="335"/>
      <c r="K191" s="368">
        <f t="shared" si="15"/>
        <v>0</v>
      </c>
    </row>
    <row r="192" spans="1:11" s="311" customFormat="1" ht="21" customHeight="1">
      <c r="A192" s="330"/>
      <c r="B192" s="331"/>
      <c r="C192" s="332"/>
      <c r="D192" s="332"/>
      <c r="E192" s="331"/>
      <c r="F192" s="332"/>
      <c r="G192" s="333"/>
      <c r="H192" s="332"/>
      <c r="I192" s="334"/>
      <c r="J192" s="335"/>
      <c r="K192" s="368">
        <f t="shared" si="15"/>
        <v>0</v>
      </c>
    </row>
    <row r="193" spans="1:11" s="311" customFormat="1" ht="21" customHeight="1">
      <c r="A193" s="330"/>
      <c r="B193" s="331"/>
      <c r="C193" s="332"/>
      <c r="D193" s="332"/>
      <c r="E193" s="331"/>
      <c r="F193" s="332"/>
      <c r="G193" s="333"/>
      <c r="H193" s="332"/>
      <c r="I193" s="334"/>
      <c r="J193" s="335"/>
      <c r="K193" s="368">
        <f t="shared" si="15"/>
        <v>0</v>
      </c>
    </row>
    <row r="194" spans="1:11" s="311" customFormat="1" ht="21" customHeight="1">
      <c r="A194" s="330"/>
      <c r="B194" s="331"/>
      <c r="C194" s="332"/>
      <c r="D194" s="332"/>
      <c r="E194" s="331"/>
      <c r="F194" s="332"/>
      <c r="G194" s="333"/>
      <c r="H194" s="332"/>
      <c r="I194" s="334"/>
      <c r="J194" s="335"/>
      <c r="K194" s="368">
        <f t="shared" si="15"/>
        <v>0</v>
      </c>
    </row>
    <row r="195" spans="1:11" s="311" customFormat="1" ht="21" customHeight="1">
      <c r="A195" s="330"/>
      <c r="B195" s="331"/>
      <c r="C195" s="332"/>
      <c r="D195" s="332"/>
      <c r="E195" s="331"/>
      <c r="F195" s="332"/>
      <c r="G195" s="333"/>
      <c r="H195" s="332"/>
      <c r="I195" s="334"/>
      <c r="J195" s="335"/>
      <c r="K195" s="368">
        <f t="shared" si="15"/>
        <v>0</v>
      </c>
    </row>
    <row r="196" spans="1:11" s="311" customFormat="1" ht="21" customHeight="1">
      <c r="A196" s="330"/>
      <c r="B196" s="331"/>
      <c r="C196" s="332"/>
      <c r="D196" s="332"/>
      <c r="E196" s="331"/>
      <c r="F196" s="332"/>
      <c r="G196" s="333"/>
      <c r="H196" s="332"/>
      <c r="I196" s="334"/>
      <c r="J196" s="335"/>
      <c r="K196" s="368">
        <f t="shared" si="15"/>
        <v>0</v>
      </c>
    </row>
    <row r="197" spans="1:11" s="311" customFormat="1" ht="21" customHeight="1">
      <c r="A197" s="342"/>
      <c r="B197" s="343"/>
      <c r="C197" s="343"/>
      <c r="D197" s="343"/>
      <c r="E197" s="344"/>
      <c r="F197" s="343"/>
      <c r="G197" s="345"/>
      <c r="H197" s="343"/>
      <c r="I197" s="346"/>
      <c r="J197" s="347"/>
      <c r="K197" s="368">
        <f t="shared" si="15"/>
        <v>0</v>
      </c>
    </row>
    <row r="198" spans="1:11" s="311" customFormat="1" ht="21" customHeight="1">
      <c r="A198" s="342"/>
      <c r="B198" s="343"/>
      <c r="C198" s="343"/>
      <c r="D198" s="343"/>
      <c r="E198" s="344"/>
      <c r="F198" s="343"/>
      <c r="G198" s="345"/>
      <c r="H198" s="343"/>
      <c r="I198" s="346"/>
      <c r="J198" s="347"/>
      <c r="K198" s="368">
        <f t="shared" si="15"/>
        <v>0</v>
      </c>
    </row>
    <row r="199" spans="1:11" s="311" customFormat="1" ht="21" customHeight="1">
      <c r="A199" s="342"/>
      <c r="B199" s="343"/>
      <c r="C199" s="343"/>
      <c r="D199" s="343"/>
      <c r="E199" s="344"/>
      <c r="F199" s="343"/>
      <c r="G199" s="345"/>
      <c r="H199" s="343"/>
      <c r="I199" s="346"/>
      <c r="J199" s="347"/>
      <c r="K199" s="368">
        <f t="shared" si="15"/>
        <v>0</v>
      </c>
    </row>
    <row r="200" spans="1:11" s="311" customFormat="1" ht="21" customHeight="1">
      <c r="A200" s="342"/>
      <c r="B200" s="343"/>
      <c r="C200" s="343"/>
      <c r="D200" s="343"/>
      <c r="E200" s="344"/>
      <c r="F200" s="343"/>
      <c r="G200" s="345"/>
      <c r="H200" s="343"/>
      <c r="I200" s="346"/>
      <c r="J200" s="347"/>
      <c r="K200" s="368">
        <f t="shared" si="15"/>
        <v>0</v>
      </c>
    </row>
    <row r="201" spans="1:11" s="311" customFormat="1" ht="21" customHeight="1">
      <c r="A201" s="342"/>
      <c r="B201" s="343"/>
      <c r="C201" s="343"/>
      <c r="D201" s="343"/>
      <c r="E201" s="344"/>
      <c r="F201" s="343"/>
      <c r="G201" s="345"/>
      <c r="H201" s="343"/>
      <c r="I201" s="346"/>
      <c r="J201" s="347"/>
      <c r="K201" s="368">
        <f t="shared" si="15"/>
        <v>0</v>
      </c>
    </row>
    <row r="202" spans="1:11" s="311" customFormat="1" ht="21" customHeight="1">
      <c r="A202" s="342"/>
      <c r="B202" s="343"/>
      <c r="C202" s="343"/>
      <c r="D202" s="343"/>
      <c r="E202" s="344"/>
      <c r="F202" s="343"/>
      <c r="G202" s="345"/>
      <c r="H202" s="343"/>
      <c r="I202" s="346"/>
      <c r="J202" s="347"/>
      <c r="K202" s="368">
        <f t="shared" si="15"/>
        <v>0</v>
      </c>
    </row>
    <row r="203" spans="1:11" s="311" customFormat="1" ht="21" customHeight="1">
      <c r="A203" s="342"/>
      <c r="B203" s="343"/>
      <c r="C203" s="343"/>
      <c r="D203" s="343"/>
      <c r="E203" s="344"/>
      <c r="F203" s="343"/>
      <c r="G203" s="345"/>
      <c r="H203" s="343"/>
      <c r="I203" s="346"/>
      <c r="J203" s="347"/>
      <c r="K203" s="368">
        <f t="shared" si="15"/>
        <v>0</v>
      </c>
    </row>
    <row r="204" spans="1:11" s="311" customFormat="1" ht="21" customHeight="1">
      <c r="A204" s="342"/>
      <c r="B204" s="343"/>
      <c r="C204" s="343"/>
      <c r="D204" s="343"/>
      <c r="E204" s="344"/>
      <c r="F204" s="343"/>
      <c r="G204" s="345"/>
      <c r="H204" s="343"/>
      <c r="I204" s="346"/>
      <c r="J204" s="347"/>
      <c r="K204" s="368">
        <f t="shared" si="15"/>
        <v>0</v>
      </c>
    </row>
    <row r="205" spans="1:11" s="311" customFormat="1" ht="21" customHeight="1">
      <c r="A205" s="342"/>
      <c r="B205" s="343"/>
      <c r="C205" s="343"/>
      <c r="D205" s="343"/>
      <c r="E205" s="344"/>
      <c r="F205" s="343"/>
      <c r="G205" s="345"/>
      <c r="H205" s="343"/>
      <c r="I205" s="346"/>
      <c r="J205" s="347"/>
      <c r="K205" s="368">
        <f t="shared" si="15"/>
        <v>0</v>
      </c>
    </row>
    <row r="206" spans="1:11" s="311" customFormat="1" ht="21" customHeight="1">
      <c r="A206" s="342"/>
      <c r="B206" s="343"/>
      <c r="C206" s="343"/>
      <c r="D206" s="343"/>
      <c r="E206" s="344"/>
      <c r="F206" s="343"/>
      <c r="G206" s="345"/>
      <c r="H206" s="343"/>
      <c r="I206" s="346"/>
      <c r="J206" s="347"/>
      <c r="K206" s="368">
        <f t="shared" si="15"/>
        <v>0</v>
      </c>
    </row>
    <row r="207" spans="1:11" s="311" customFormat="1" ht="21" customHeight="1">
      <c r="A207" s="342"/>
      <c r="B207" s="343"/>
      <c r="C207" s="343"/>
      <c r="D207" s="343"/>
      <c r="E207" s="344"/>
      <c r="F207" s="343"/>
      <c r="G207" s="345"/>
      <c r="H207" s="343"/>
      <c r="I207" s="346"/>
      <c r="J207" s="347"/>
      <c r="K207" s="368">
        <f t="shared" si="15"/>
        <v>0</v>
      </c>
    </row>
    <row r="208" spans="1:11" s="311" customFormat="1" ht="21" customHeight="1">
      <c r="A208" s="342"/>
      <c r="B208" s="343"/>
      <c r="C208" s="343"/>
      <c r="D208" s="343"/>
      <c r="E208" s="344"/>
      <c r="F208" s="343"/>
      <c r="G208" s="345"/>
      <c r="H208" s="343"/>
      <c r="I208" s="346"/>
      <c r="J208" s="347"/>
      <c r="K208" s="368">
        <f t="shared" si="15"/>
        <v>0</v>
      </c>
    </row>
    <row r="209" spans="1:11" s="311" customFormat="1" ht="21" customHeight="1">
      <c r="A209" s="342"/>
      <c r="B209" s="343"/>
      <c r="C209" s="343"/>
      <c r="D209" s="343"/>
      <c r="E209" s="344"/>
      <c r="F209" s="343"/>
      <c r="G209" s="345"/>
      <c r="H209" s="343"/>
      <c r="I209" s="346"/>
      <c r="J209" s="347"/>
      <c r="K209" s="368">
        <f t="shared" si="15"/>
        <v>0</v>
      </c>
    </row>
    <row r="210" spans="1:11" s="311" customFormat="1" ht="21" customHeight="1">
      <c r="A210" s="342"/>
      <c r="B210" s="343"/>
      <c r="C210" s="343"/>
      <c r="D210" s="343"/>
      <c r="E210" s="344"/>
      <c r="F210" s="343"/>
      <c r="G210" s="345"/>
      <c r="H210" s="343"/>
      <c r="I210" s="346"/>
      <c r="J210" s="347"/>
      <c r="K210" s="368">
        <f t="shared" si="15"/>
        <v>0</v>
      </c>
    </row>
    <row r="211" spans="1:11" s="311" customFormat="1" ht="21" customHeight="1">
      <c r="A211" s="342"/>
      <c r="B211" s="343"/>
      <c r="C211" s="343"/>
      <c r="D211" s="343"/>
      <c r="E211" s="344"/>
      <c r="F211" s="343"/>
      <c r="G211" s="345"/>
      <c r="H211" s="343"/>
      <c r="I211" s="346"/>
      <c r="J211" s="347"/>
      <c r="K211" s="368">
        <f t="shared" si="15"/>
        <v>0</v>
      </c>
    </row>
    <row r="212" spans="1:11" s="311" customFormat="1" ht="21" customHeight="1">
      <c r="A212" s="342"/>
      <c r="B212" s="343"/>
      <c r="C212" s="343"/>
      <c r="D212" s="343"/>
      <c r="E212" s="344"/>
      <c r="F212" s="343"/>
      <c r="G212" s="345"/>
      <c r="H212" s="343"/>
      <c r="I212" s="346"/>
      <c r="J212" s="347"/>
      <c r="K212" s="368">
        <f t="shared" si="15"/>
        <v>0</v>
      </c>
    </row>
    <row r="213" spans="1:11" s="311" customFormat="1" ht="21" customHeight="1">
      <c r="A213" s="342"/>
      <c r="B213" s="343"/>
      <c r="C213" s="343"/>
      <c r="D213" s="343"/>
      <c r="E213" s="344"/>
      <c r="F213" s="343"/>
      <c r="G213" s="345"/>
      <c r="H213" s="343"/>
      <c r="I213" s="346"/>
      <c r="J213" s="347"/>
      <c r="K213" s="368">
        <f t="shared" si="15"/>
        <v>0</v>
      </c>
    </row>
    <row r="214" spans="1:11" s="311" customFormat="1" ht="21" customHeight="1">
      <c r="A214" s="342"/>
      <c r="B214" s="343"/>
      <c r="C214" s="343"/>
      <c r="D214" s="343"/>
      <c r="E214" s="344"/>
      <c r="F214" s="343"/>
      <c r="G214" s="345"/>
      <c r="H214" s="343"/>
      <c r="I214" s="346"/>
      <c r="J214" s="347"/>
      <c r="K214" s="368">
        <f t="shared" si="15"/>
        <v>0</v>
      </c>
    </row>
    <row r="215" spans="1:11" s="311" customFormat="1" ht="21" customHeight="1">
      <c r="A215" s="348"/>
      <c r="B215" s="349"/>
      <c r="C215" s="350"/>
      <c r="D215" s="350"/>
      <c r="E215" s="349"/>
      <c r="F215" s="350"/>
      <c r="G215" s="351"/>
      <c r="H215" s="350"/>
      <c r="I215" s="352"/>
      <c r="J215" s="353"/>
      <c r="K215" s="370">
        <f t="shared" si="15"/>
        <v>0</v>
      </c>
    </row>
    <row r="216" spans="1:11" s="311" customFormat="1" ht="21" customHeight="1">
      <c r="A216" s="354"/>
      <c r="B216" s="355"/>
      <c r="C216" s="355"/>
      <c r="D216" s="355"/>
      <c r="E216" s="356"/>
      <c r="F216" s="356"/>
      <c r="G216" s="356"/>
      <c r="H216" s="356"/>
      <c r="I216" s="356"/>
      <c r="J216" s="357" t="s">
        <v>180</v>
      </c>
      <c r="K216" s="358">
        <f>SUM(K149:K215)</f>
        <v>0</v>
      </c>
    </row>
  </sheetData>
  <mergeCells count="47">
    <mergeCell ref="C95:D95"/>
    <mergeCell ref="B90:B92"/>
    <mergeCell ref="C90:D90"/>
    <mergeCell ref="C91:D91"/>
    <mergeCell ref="C92:D92"/>
    <mergeCell ref="B83:B89"/>
    <mergeCell ref="C83:D83"/>
    <mergeCell ref="C84:D84"/>
    <mergeCell ref="C85:D85"/>
    <mergeCell ref="C86:D86"/>
    <mergeCell ref="C87:D87"/>
    <mergeCell ref="C88:D88"/>
    <mergeCell ref="C89:D89"/>
    <mergeCell ref="B62:B66"/>
    <mergeCell ref="C62:D62"/>
    <mergeCell ref="C63:D63"/>
    <mergeCell ref="C64:D64"/>
    <mergeCell ref="B74:B82"/>
    <mergeCell ref="C75:D75"/>
    <mergeCell ref="C76:D76"/>
    <mergeCell ref="C77:D77"/>
    <mergeCell ref="C78:D78"/>
    <mergeCell ref="C79:D79"/>
    <mergeCell ref="C80:D80"/>
    <mergeCell ref="C81:D81"/>
    <mergeCell ref="C82:D82"/>
    <mergeCell ref="A1:J1"/>
    <mergeCell ref="B7:B13"/>
    <mergeCell ref="C11:D11"/>
    <mergeCell ref="C12:D12"/>
    <mergeCell ref="C13:D13"/>
    <mergeCell ref="B31:B42"/>
    <mergeCell ref="B58:B61"/>
    <mergeCell ref="C72:D72"/>
    <mergeCell ref="C46:D46"/>
    <mergeCell ref="B4:D4"/>
    <mergeCell ref="B71:D71"/>
    <mergeCell ref="B26:B28"/>
    <mergeCell ref="C22:D22"/>
    <mergeCell ref="B48:B50"/>
    <mergeCell ref="C49:D49"/>
    <mergeCell ref="B51:B57"/>
    <mergeCell ref="C51:D51"/>
    <mergeCell ref="C52:D52"/>
    <mergeCell ref="C53:D53"/>
    <mergeCell ref="C54:D54"/>
    <mergeCell ref="C58:D58"/>
  </mergeCells>
  <phoneticPr fontId="1"/>
  <pageMargins left="0.7" right="0.7" top="0.75" bottom="0.75" header="0.3" footer="0.3"/>
  <pageSetup paperSize="9" scale="48" orientation="portrait" r:id="rId1"/>
  <rowBreaks count="2" manualBreakCount="2">
    <brk id="68" max="16383" man="1"/>
    <brk id="143"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見積書式について</vt:lpstr>
      <vt:lpstr>表紙</vt:lpstr>
      <vt:lpstr>内訳書</vt:lpstr>
      <vt:lpstr>見積書式について!Print_Area</vt:lpstr>
      <vt:lpstr>内訳書!Print_Area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y-ando</dc:creator>
  <cp:lastModifiedBy>Miyata</cp:lastModifiedBy>
  <cp:lastPrinted>2017-12-20T11:50:16Z</cp:lastPrinted>
  <dcterms:created xsi:type="dcterms:W3CDTF">2017-06-26T10:01:19Z</dcterms:created>
  <dcterms:modified xsi:type="dcterms:W3CDTF">2019-11-29T10:59:45Z</dcterms:modified>
</cp:coreProperties>
</file>